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400" tabRatio="858" activeTab="0"/>
  </bookViews>
  <sheets>
    <sheet name="индивид тариф" sheetId="1" r:id="rId1"/>
  </sheets>
  <definedNames/>
  <calcPr fullCalcOnLoad="1"/>
</workbook>
</file>

<file path=xl/sharedStrings.xml><?xml version="1.0" encoding="utf-8"?>
<sst xmlns="http://schemas.openxmlformats.org/spreadsheetml/2006/main" count="338" uniqueCount="177">
  <si>
    <t>Кунавина 25</t>
  </si>
  <si>
    <t>Первомайская 13</t>
  </si>
  <si>
    <t>Свердлова 9</t>
  </si>
  <si>
    <t>Кунавина 9</t>
  </si>
  <si>
    <t>Кунавина 27</t>
  </si>
  <si>
    <t>Кунавина 29</t>
  </si>
  <si>
    <t>Кунавина 35</t>
  </si>
  <si>
    <t>Кунавина 37</t>
  </si>
  <si>
    <t>Кунавина 39</t>
  </si>
  <si>
    <t>Партизанская 1</t>
  </si>
  <si>
    <t>Гагарина 16</t>
  </si>
  <si>
    <t>Гагарина 15</t>
  </si>
  <si>
    <t>Гагарина 17</t>
  </si>
  <si>
    <t>Гагарина 19</t>
  </si>
  <si>
    <t>Гагарина 9</t>
  </si>
  <si>
    <t>Гагарина 12</t>
  </si>
  <si>
    <t>Гагарина 10 А</t>
  </si>
  <si>
    <t>Гагарина 26</t>
  </si>
  <si>
    <t>Гагарина 30</t>
  </si>
  <si>
    <t>Гагарина 34</t>
  </si>
  <si>
    <t>Октябрьская 5</t>
  </si>
  <si>
    <t>Октябрьская 7</t>
  </si>
  <si>
    <t>Октябрьская 9</t>
  </si>
  <si>
    <t>Октябрьская 13</t>
  </si>
  <si>
    <t>Октябрьская 14</t>
  </si>
  <si>
    <t>Октябрьская 17 А</t>
  </si>
  <si>
    <t>Октябрьская 19</t>
  </si>
  <si>
    <t>Октябрьская 1</t>
  </si>
  <si>
    <t>Партизанская 5</t>
  </si>
  <si>
    <t>Партизанская 6</t>
  </si>
  <si>
    <t>Партизанская 10</t>
  </si>
  <si>
    <t>Партизанская 12</t>
  </si>
  <si>
    <t>Партизанская 14</t>
  </si>
  <si>
    <t>Партизанская 16</t>
  </si>
  <si>
    <t>Партизанская 18</t>
  </si>
  <si>
    <t>Партизанская 18 А</t>
  </si>
  <si>
    <t>Партизанская 22</t>
  </si>
  <si>
    <t>Партизанская 24</t>
  </si>
  <si>
    <t>Партизанская 26</t>
  </si>
  <si>
    <t>Партизанская 28</t>
  </si>
  <si>
    <t>Партизанская 30</t>
  </si>
  <si>
    <t>Партизанская 4</t>
  </si>
  <si>
    <t>Первомайская 23</t>
  </si>
  <si>
    <t>Первомайская 25</t>
  </si>
  <si>
    <t>Первомайская 25 А</t>
  </si>
  <si>
    <t>Первомайская 27</t>
  </si>
  <si>
    <t>Первомайская 29</t>
  </si>
  <si>
    <t>Октябрьская 88 А</t>
  </si>
  <si>
    <t>Рокицанская 11</t>
  </si>
  <si>
    <t>Рокицанская 13</t>
  </si>
  <si>
    <t>Рокицанская 23</t>
  </si>
  <si>
    <t>Рокицанская 25</t>
  </si>
  <si>
    <t>Рокицанская 27</t>
  </si>
  <si>
    <t>Спортивная 3 А</t>
  </si>
  <si>
    <t>Ленина 2</t>
  </si>
  <si>
    <t>Ленина 6</t>
  </si>
  <si>
    <t>Ленина 10</t>
  </si>
  <si>
    <t>Ленина 12</t>
  </si>
  <si>
    <t>Ленина 14</t>
  </si>
  <si>
    <t>Ленина 1</t>
  </si>
  <si>
    <t>Ленина 4</t>
  </si>
  <si>
    <t>Ленина 7</t>
  </si>
  <si>
    <t>Ленина 9</t>
  </si>
  <si>
    <t>Мира 3</t>
  </si>
  <si>
    <t>Мира 6</t>
  </si>
  <si>
    <t>Мира 7</t>
  </si>
  <si>
    <t>Мира 9</t>
  </si>
  <si>
    <t>Мира 12</t>
  </si>
  <si>
    <t>Мира 14</t>
  </si>
  <si>
    <t>Мира 16</t>
  </si>
  <si>
    <t>Мира 18</t>
  </si>
  <si>
    <t>Мира 20</t>
  </si>
  <si>
    <t>Первомайская 4А</t>
  </si>
  <si>
    <t>Спортивная 1</t>
  </si>
  <si>
    <t>Спортивная 3</t>
  </si>
  <si>
    <t>Спортивная 4</t>
  </si>
  <si>
    <t>Спортивная 8</t>
  </si>
  <si>
    <t>Спортивная 9</t>
  </si>
  <si>
    <t>Спортивная 11</t>
  </si>
  <si>
    <t>Советская 4</t>
  </si>
  <si>
    <t>Советская 5</t>
  </si>
  <si>
    <t>Свердлова 5</t>
  </si>
  <si>
    <t>Свердлова 7</t>
  </si>
  <si>
    <t>Свердлова 12</t>
  </si>
  <si>
    <t>Свердлова 14</t>
  </si>
  <si>
    <t>Свердлова 18</t>
  </si>
  <si>
    <t>Свердлова 20</t>
  </si>
  <si>
    <t>Рокицанская 1</t>
  </si>
  <si>
    <t>Рокицанская 6</t>
  </si>
  <si>
    <t>Рокицанская 8</t>
  </si>
  <si>
    <t>Гагарина 13</t>
  </si>
  <si>
    <t>Свердлова 16</t>
  </si>
  <si>
    <t>Спортивная 5</t>
  </si>
  <si>
    <t>Советская 6</t>
  </si>
  <si>
    <t>Советская 8</t>
  </si>
  <si>
    <t>Спортивная 7А</t>
  </si>
  <si>
    <t>Первомайская 17</t>
  </si>
  <si>
    <t>Первомайская 19</t>
  </si>
  <si>
    <t>Первомайская 21</t>
  </si>
  <si>
    <t>Гагарина 18</t>
  </si>
  <si>
    <t>Гагарина 22</t>
  </si>
  <si>
    <t>Партизанская 2</t>
  </si>
  <si>
    <t>Партизанская 7</t>
  </si>
  <si>
    <t>Партизанская 13</t>
  </si>
  <si>
    <t>Партизанская 17 Б</t>
  </si>
  <si>
    <t>Рокицанская 21</t>
  </si>
  <si>
    <t>Рокицанская 19</t>
  </si>
  <si>
    <t>Улица</t>
  </si>
  <si>
    <t>Населенный пункт</t>
  </si>
  <si>
    <t>г.Богданович</t>
  </si>
  <si>
    <t>с Кунарское</t>
  </si>
  <si>
    <t>Калинина 12</t>
  </si>
  <si>
    <t>Калинина 14</t>
  </si>
  <si>
    <t>ЛЕНИНА 2</t>
  </si>
  <si>
    <t>ЛЕНИНА 13</t>
  </si>
  <si>
    <t>с. Грязновское</t>
  </si>
  <si>
    <t>ЛЕНИНА 75</t>
  </si>
  <si>
    <t>ЛЕНИНА 73</t>
  </si>
  <si>
    <t>МОЛОДЕЖНАЯ 1</t>
  </si>
  <si>
    <t>МОЛОДЕЖНАЯ 3А</t>
  </si>
  <si>
    <t>МОЛОДЕЖНАЯ 3</t>
  </si>
  <si>
    <t>ДАЧНАЯ 26</t>
  </si>
  <si>
    <t>ДАЧНАЯ 28</t>
  </si>
  <si>
    <t>с. Каменное Озеро</t>
  </si>
  <si>
    <t>ЛЕНИНА 1</t>
  </si>
  <si>
    <t>с. Байны</t>
  </si>
  <si>
    <t>КУЙБЫШЕВА 7</t>
  </si>
  <si>
    <t>КУЙБЫШЕВА 9</t>
  </si>
  <si>
    <t>ЕРЕМЕЕВА 27</t>
  </si>
  <si>
    <t>ЛЕНИНА 102</t>
  </si>
  <si>
    <t>МИЧУРИНА 39</t>
  </si>
  <si>
    <t>МИЧУРИНА 42</t>
  </si>
  <si>
    <t>МИЧУРИНА 46</t>
  </si>
  <si>
    <t>ЕРЕМЕЕВА 25</t>
  </si>
  <si>
    <t>ЕРЕМЕЕВА 25А</t>
  </si>
  <si>
    <t>8 МАРТА 1</t>
  </si>
  <si>
    <t>КУЙБЫШЕВА 13</t>
  </si>
  <si>
    <t>МИЧУРИНА 37</t>
  </si>
  <si>
    <t>ЕРЕМЕЕВА 16</t>
  </si>
  <si>
    <t>ЛЕНИНА 104</t>
  </si>
  <si>
    <t>п. Полдневой</t>
  </si>
  <si>
    <t>ЛЕНИНА 9</t>
  </si>
  <si>
    <t>ЛЕНИНА 8</t>
  </si>
  <si>
    <t>С.БОРОДИНА 7</t>
  </si>
  <si>
    <t>С.БОРОДИНА 8</t>
  </si>
  <si>
    <t>С.БОРОДИНА 9</t>
  </si>
  <si>
    <t>ЛЕНИНА 7</t>
  </si>
  <si>
    <t>ЛЕНИНА 6</t>
  </si>
  <si>
    <t>ЛЕНИНА 5</t>
  </si>
  <si>
    <t>ЛЕНИНА 4</t>
  </si>
  <si>
    <t>СВЕРДЛОВА 4</t>
  </si>
  <si>
    <t>СВЕРДЛОВА 6</t>
  </si>
  <si>
    <t>СВЕРДЛОВА 8</t>
  </si>
  <si>
    <t>СВЕРДЛОВА 10</t>
  </si>
  <si>
    <t>ПЕРВОМАЙСКАЯ 23</t>
  </si>
  <si>
    <t>ПЕРВОМАЙСКАЯ 21</t>
  </si>
  <si>
    <t>ВОКЗАЛЬНАЯ 3</t>
  </si>
  <si>
    <t>С.БОРОДИНА 3</t>
  </si>
  <si>
    <t>ЛЕНИНА 3</t>
  </si>
  <si>
    <t>СВЕРДЛОВА 5</t>
  </si>
  <si>
    <t>ПЕРВОМАЙСКАЯ 12</t>
  </si>
  <si>
    <t>ПЕРВОМАЙСКАЯ 16</t>
  </si>
  <si>
    <t>ПЕРВОМАЙСКАЯ 19</t>
  </si>
  <si>
    <t>ПЕРВОМАЙСКАЯ 14</t>
  </si>
  <si>
    <t>СВЕРДЛОВА  2А</t>
  </si>
  <si>
    <t>С.БОРОДИНА 10</t>
  </si>
  <si>
    <t>ЕРЕМЕЕВА 14</t>
  </si>
  <si>
    <t>уральская 19а</t>
  </si>
  <si>
    <t>Гагарина 23</t>
  </si>
  <si>
    <t>ПЛОЩАДЬ жилых помещений, кв.м.</t>
  </si>
  <si>
    <t>ПЛОЩАДЬ нежилых  встроенных помещений, кв.м.</t>
  </si>
  <si>
    <t>ПЛОЩАДЬ нежилых  пристроенных помещений, кв.м.</t>
  </si>
  <si>
    <t>ПЛОЩАДЬ МОП, кв.м.</t>
  </si>
  <si>
    <t>ПЛОЩАДЬ  (жилая + нежилая), кв.м</t>
  </si>
  <si>
    <t>Общая площадь МКД, кв.м.</t>
  </si>
  <si>
    <t xml:space="preserve"> № п/п</t>
  </si>
  <si>
    <t>ПРУ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</si>
</sst>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%"/>
    <numFmt numFmtId="16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B132">
      <pane xSplit="3" topLeftCell="E1" activePane="topRight" state="frozen"/>
      <selection pane="topLeft" activeCell="B1" sqref="B1"/>
      <selection pane="topRight" activeCell="I2" sqref="I2:I165"/>
    </sheetView>
  </sheetViews>
  <sheetFormatPr defaultColWidth="21.00390625" defaultRowHeight="15"/>
  <cols>
    <col min="1" max="1" width="9.00390625" style="11" hidden="1" customWidth="1"/>
    <col min="2" max="2" width="4.421875" style="11" customWidth="1"/>
    <col min="3" max="3" width="15.7109375" style="11" customWidth="1"/>
    <col min="4" max="4" width="24.00390625" style="11" customWidth="1"/>
    <col min="5" max="5" width="12.28125" style="11" customWidth="1"/>
    <col min="6" max="6" width="12.421875" style="11" customWidth="1"/>
    <col min="7" max="8" width="10.140625" style="11" customWidth="1"/>
    <col min="9" max="10" width="13.140625" style="11" customWidth="1"/>
    <col min="11" max="11" width="13.7109375" style="11" customWidth="1"/>
    <col min="12" max="16384" width="21.00390625" style="11" customWidth="1"/>
  </cols>
  <sheetData>
    <row r="1" spans="2:11" s="10" customFormat="1" ht="79.5" customHeight="1">
      <c r="B1" s="13" t="s">
        <v>175</v>
      </c>
      <c r="C1" s="14" t="s">
        <v>108</v>
      </c>
      <c r="D1" s="15" t="s">
        <v>107</v>
      </c>
      <c r="E1" s="16" t="s">
        <v>169</v>
      </c>
      <c r="F1" s="16" t="s">
        <v>170</v>
      </c>
      <c r="G1" s="16" t="s">
        <v>171</v>
      </c>
      <c r="H1" s="16" t="s">
        <v>176</v>
      </c>
      <c r="I1" s="16" t="s">
        <v>172</v>
      </c>
      <c r="J1" s="16" t="s">
        <v>173</v>
      </c>
      <c r="K1" s="16" t="s">
        <v>174</v>
      </c>
    </row>
    <row r="2" spans="1:11" ht="15.75">
      <c r="A2" s="11">
        <v>1</v>
      </c>
      <c r="B2" s="1">
        <v>1</v>
      </c>
      <c r="C2" s="1" t="s">
        <v>109</v>
      </c>
      <c r="D2" s="1" t="s">
        <v>14</v>
      </c>
      <c r="E2" s="4">
        <v>1425.9</v>
      </c>
      <c r="F2" s="4">
        <v>39.1</v>
      </c>
      <c r="G2" s="4"/>
      <c r="H2" s="4"/>
      <c r="I2" s="4">
        <v>109.9</v>
      </c>
      <c r="J2" s="4">
        <f>E2+F2+G2</f>
        <v>1465</v>
      </c>
      <c r="K2" s="4">
        <f>J2+I2</f>
        <v>1574.9</v>
      </c>
    </row>
    <row r="3" spans="1:11" ht="15.75">
      <c r="A3" s="11">
        <v>2</v>
      </c>
      <c r="B3" s="1">
        <v>2</v>
      </c>
      <c r="C3" s="1" t="s">
        <v>109</v>
      </c>
      <c r="D3" s="1" t="s">
        <v>16</v>
      </c>
      <c r="E3" s="4">
        <v>1484.7</v>
      </c>
      <c r="F3" s="4">
        <v>827.5</v>
      </c>
      <c r="G3" s="4"/>
      <c r="H3" s="4"/>
      <c r="I3" s="4">
        <v>146.34</v>
      </c>
      <c r="J3" s="4">
        <f aca="true" t="shared" si="0" ref="J3:J66">E3+F3+G3</f>
        <v>2312.2</v>
      </c>
      <c r="K3" s="4">
        <f aca="true" t="shared" si="1" ref="K3:K66">J3+I3</f>
        <v>2458.54</v>
      </c>
    </row>
    <row r="4" spans="1:11" ht="15.75">
      <c r="A4" s="11">
        <v>3</v>
      </c>
      <c r="B4" s="1">
        <v>3</v>
      </c>
      <c r="C4" s="1" t="s">
        <v>109</v>
      </c>
      <c r="D4" s="1" t="s">
        <v>15</v>
      </c>
      <c r="E4" s="17">
        <v>1406.2</v>
      </c>
      <c r="F4" s="4">
        <v>81.7</v>
      </c>
      <c r="G4" s="4"/>
      <c r="H4" s="4"/>
      <c r="I4" s="4">
        <v>91.3</v>
      </c>
      <c r="J4" s="4">
        <f t="shared" si="0"/>
        <v>1487.9</v>
      </c>
      <c r="K4" s="4">
        <f t="shared" si="1"/>
        <v>1579.2</v>
      </c>
    </row>
    <row r="5" spans="1:11" ht="15.75">
      <c r="A5" s="11">
        <v>4</v>
      </c>
      <c r="B5" s="1">
        <v>4</v>
      </c>
      <c r="C5" s="1" t="s">
        <v>109</v>
      </c>
      <c r="D5" s="1" t="s">
        <v>10</v>
      </c>
      <c r="E5" s="4">
        <v>1100.6</v>
      </c>
      <c r="F5" s="4">
        <v>210.4</v>
      </c>
      <c r="G5" s="4"/>
      <c r="H5" s="4"/>
      <c r="I5" s="4">
        <v>163.4</v>
      </c>
      <c r="J5" s="4">
        <f t="shared" si="0"/>
        <v>1311</v>
      </c>
      <c r="K5" s="4">
        <f t="shared" si="1"/>
        <v>1474.4</v>
      </c>
    </row>
    <row r="6" spans="1:11" ht="15.75">
      <c r="A6" s="11">
        <v>5</v>
      </c>
      <c r="B6" s="1">
        <v>5</v>
      </c>
      <c r="C6" s="1" t="s">
        <v>109</v>
      </c>
      <c r="D6" s="1" t="s">
        <v>11</v>
      </c>
      <c r="E6" s="17">
        <v>2710.7</v>
      </c>
      <c r="F6" s="4">
        <v>358.6</v>
      </c>
      <c r="G6" s="4"/>
      <c r="H6" s="4"/>
      <c r="I6" s="4">
        <v>242</v>
      </c>
      <c r="J6" s="4">
        <f t="shared" si="0"/>
        <v>3069.2999999999997</v>
      </c>
      <c r="K6" s="4">
        <f t="shared" si="1"/>
        <v>3311.2999999999997</v>
      </c>
    </row>
    <row r="7" spans="1:11" ht="15.75">
      <c r="A7" s="11">
        <v>6</v>
      </c>
      <c r="B7" s="1">
        <v>6</v>
      </c>
      <c r="C7" s="1" t="s">
        <v>109</v>
      </c>
      <c r="D7" s="1" t="s">
        <v>12</v>
      </c>
      <c r="E7" s="17">
        <v>2903.8</v>
      </c>
      <c r="F7" s="4">
        <v>220.7</v>
      </c>
      <c r="G7" s="4"/>
      <c r="H7" s="4"/>
      <c r="I7" s="4">
        <v>231</v>
      </c>
      <c r="J7" s="4">
        <f t="shared" si="0"/>
        <v>3124.5</v>
      </c>
      <c r="K7" s="4">
        <f t="shared" si="1"/>
        <v>3355.5</v>
      </c>
    </row>
    <row r="8" spans="1:11" ht="15.75">
      <c r="A8" s="11">
        <v>7</v>
      </c>
      <c r="B8" s="1">
        <v>7</v>
      </c>
      <c r="C8" s="1" t="s">
        <v>109</v>
      </c>
      <c r="D8" s="1" t="s">
        <v>13</v>
      </c>
      <c r="E8" s="4">
        <v>2659.9</v>
      </c>
      <c r="F8" s="4">
        <v>481.4</v>
      </c>
      <c r="G8" s="4"/>
      <c r="H8" s="4"/>
      <c r="I8" s="4">
        <v>192.8</v>
      </c>
      <c r="J8" s="4">
        <f t="shared" si="0"/>
        <v>3141.3</v>
      </c>
      <c r="K8" s="4">
        <f t="shared" si="1"/>
        <v>3334.1000000000004</v>
      </c>
    </row>
    <row r="9" spans="1:11" ht="15.75">
      <c r="A9" s="11">
        <v>8</v>
      </c>
      <c r="B9" s="1">
        <v>8</v>
      </c>
      <c r="C9" s="1" t="s">
        <v>109</v>
      </c>
      <c r="D9" s="1" t="s">
        <v>17</v>
      </c>
      <c r="E9" s="4">
        <v>1986.6</v>
      </c>
      <c r="F9" s="4"/>
      <c r="G9" s="4"/>
      <c r="H9" s="4"/>
      <c r="I9" s="4">
        <v>148</v>
      </c>
      <c r="J9" s="4">
        <f t="shared" si="0"/>
        <v>1986.6</v>
      </c>
      <c r="K9" s="4">
        <f t="shared" si="1"/>
        <v>2134.6</v>
      </c>
    </row>
    <row r="10" spans="1:11" ht="15.75">
      <c r="A10" s="11">
        <v>9</v>
      </c>
      <c r="B10" s="1">
        <v>9</v>
      </c>
      <c r="C10" s="1" t="s">
        <v>109</v>
      </c>
      <c r="D10" s="1" t="s">
        <v>18</v>
      </c>
      <c r="E10" s="17">
        <v>3035.4</v>
      </c>
      <c r="F10" s="4">
        <v>146.7</v>
      </c>
      <c r="G10" s="4"/>
      <c r="H10" s="4"/>
      <c r="I10" s="4">
        <v>242</v>
      </c>
      <c r="J10" s="4">
        <f t="shared" si="0"/>
        <v>3182.1</v>
      </c>
      <c r="K10" s="4">
        <f t="shared" si="1"/>
        <v>3424.1</v>
      </c>
    </row>
    <row r="11" spans="1:11" ht="15.75">
      <c r="A11" s="11">
        <v>10</v>
      </c>
      <c r="B11" s="1">
        <v>10</v>
      </c>
      <c r="C11" s="1" t="s">
        <v>109</v>
      </c>
      <c r="D11" s="1" t="s">
        <v>19</v>
      </c>
      <c r="E11" s="17">
        <v>6374.3</v>
      </c>
      <c r="F11" s="4">
        <v>241.4</v>
      </c>
      <c r="G11" s="4">
        <v>646.7</v>
      </c>
      <c r="H11" s="4"/>
      <c r="I11" s="4">
        <v>745.8</v>
      </c>
      <c r="J11" s="4">
        <f t="shared" si="0"/>
        <v>7262.4</v>
      </c>
      <c r="K11" s="4">
        <f t="shared" si="1"/>
        <v>8008.2</v>
      </c>
    </row>
    <row r="12" spans="1:11" ht="15.75">
      <c r="A12" s="11">
        <v>11</v>
      </c>
      <c r="B12" s="1">
        <v>11</v>
      </c>
      <c r="C12" s="1" t="s">
        <v>109</v>
      </c>
      <c r="D12" s="1" t="s">
        <v>90</v>
      </c>
      <c r="E12" s="4">
        <v>1317.5</v>
      </c>
      <c r="F12" s="4">
        <v>708.7</v>
      </c>
      <c r="G12" s="4"/>
      <c r="H12" s="4"/>
      <c r="I12" s="4">
        <v>159.9</v>
      </c>
      <c r="J12" s="4">
        <f t="shared" si="0"/>
        <v>2026.2</v>
      </c>
      <c r="K12" s="4">
        <f t="shared" si="1"/>
        <v>2186.1</v>
      </c>
    </row>
    <row r="13" spans="1:11" ht="15.75">
      <c r="A13" s="11">
        <v>12</v>
      </c>
      <c r="B13" s="1">
        <v>12</v>
      </c>
      <c r="C13" s="1" t="s">
        <v>109</v>
      </c>
      <c r="D13" s="1" t="s">
        <v>99</v>
      </c>
      <c r="E13" s="17">
        <v>1020.6</v>
      </c>
      <c r="F13" s="4">
        <v>238.3</v>
      </c>
      <c r="G13" s="4"/>
      <c r="H13" s="4"/>
      <c r="I13" s="4">
        <v>96.52</v>
      </c>
      <c r="J13" s="4">
        <f t="shared" si="0"/>
        <v>1258.9</v>
      </c>
      <c r="K13" s="4">
        <f t="shared" si="1"/>
        <v>1355.42</v>
      </c>
    </row>
    <row r="14" spans="1:11" ht="15.75">
      <c r="A14" s="11">
        <v>13</v>
      </c>
      <c r="B14" s="1">
        <v>13</v>
      </c>
      <c r="C14" s="1" t="s">
        <v>109</v>
      </c>
      <c r="D14" s="1" t="s">
        <v>100</v>
      </c>
      <c r="E14" s="4">
        <v>1067.2</v>
      </c>
      <c r="F14" s="4">
        <v>208</v>
      </c>
      <c r="G14" s="4"/>
      <c r="H14" s="4"/>
      <c r="I14" s="4">
        <v>96.52</v>
      </c>
      <c r="J14" s="4">
        <f t="shared" si="0"/>
        <v>1275.2</v>
      </c>
      <c r="K14" s="4">
        <f t="shared" si="1"/>
        <v>1371.72</v>
      </c>
    </row>
    <row r="15" spans="1:11" ht="15.75">
      <c r="A15" s="11">
        <v>14</v>
      </c>
      <c r="B15" s="1">
        <v>14</v>
      </c>
      <c r="C15" s="1" t="s">
        <v>109</v>
      </c>
      <c r="D15" s="1" t="s">
        <v>168</v>
      </c>
      <c r="E15" s="4">
        <v>4377.2</v>
      </c>
      <c r="F15" s="4">
        <v>79.4</v>
      </c>
      <c r="G15" s="4">
        <f>50.3+72+112</f>
        <v>234.3</v>
      </c>
      <c r="H15" s="4">
        <v>1021</v>
      </c>
      <c r="I15" s="4">
        <v>399.52</v>
      </c>
      <c r="J15" s="4">
        <f>E15+F15+G15</f>
        <v>4690.9</v>
      </c>
      <c r="K15" s="4">
        <f t="shared" si="1"/>
        <v>5090.42</v>
      </c>
    </row>
    <row r="16" spans="1:11" ht="15.75">
      <c r="A16" s="11">
        <v>15</v>
      </c>
      <c r="B16" s="1">
        <v>15</v>
      </c>
      <c r="C16" s="1" t="s">
        <v>109</v>
      </c>
      <c r="D16" s="1" t="s">
        <v>0</v>
      </c>
      <c r="E16" s="17">
        <v>4323.3</v>
      </c>
      <c r="F16" s="4"/>
      <c r="G16" s="4"/>
      <c r="H16" s="4"/>
      <c r="I16" s="4">
        <v>495</v>
      </c>
      <c r="J16" s="4">
        <f t="shared" si="0"/>
        <v>4323.3</v>
      </c>
      <c r="K16" s="4">
        <f t="shared" si="1"/>
        <v>4818.3</v>
      </c>
    </row>
    <row r="17" spans="1:11" ht="15.75">
      <c r="A17" s="11">
        <v>16</v>
      </c>
      <c r="B17" s="1">
        <v>16</v>
      </c>
      <c r="C17" s="1" t="s">
        <v>109</v>
      </c>
      <c r="D17" s="1" t="s">
        <v>3</v>
      </c>
      <c r="E17" s="4">
        <v>4690.4</v>
      </c>
      <c r="F17" s="4">
        <v>277.6</v>
      </c>
      <c r="G17" s="4"/>
      <c r="H17" s="4"/>
      <c r="I17" s="4">
        <v>839</v>
      </c>
      <c r="J17" s="4">
        <f t="shared" si="0"/>
        <v>4968</v>
      </c>
      <c r="K17" s="4">
        <f t="shared" si="1"/>
        <v>5807</v>
      </c>
    </row>
    <row r="18" spans="1:11" ht="15.75">
      <c r="A18" s="11">
        <v>17</v>
      </c>
      <c r="B18" s="1">
        <v>17</v>
      </c>
      <c r="C18" s="1" t="s">
        <v>109</v>
      </c>
      <c r="D18" s="1" t="s">
        <v>4</v>
      </c>
      <c r="E18" s="17">
        <v>3074.3</v>
      </c>
      <c r="F18" s="4">
        <v>164</v>
      </c>
      <c r="G18" s="4"/>
      <c r="H18" s="4"/>
      <c r="I18" s="4">
        <v>274.5</v>
      </c>
      <c r="J18" s="4">
        <f t="shared" si="0"/>
        <v>3238.3</v>
      </c>
      <c r="K18" s="4">
        <f t="shared" si="1"/>
        <v>3512.8</v>
      </c>
    </row>
    <row r="19" spans="1:11" ht="15.75">
      <c r="A19" s="11">
        <v>18</v>
      </c>
      <c r="B19" s="1">
        <v>18</v>
      </c>
      <c r="C19" s="1" t="s">
        <v>109</v>
      </c>
      <c r="D19" s="1" t="s">
        <v>5</v>
      </c>
      <c r="E19" s="17">
        <v>4355.1</v>
      </c>
      <c r="F19" s="4">
        <v>79.1</v>
      </c>
      <c r="G19" s="4"/>
      <c r="H19" s="4"/>
      <c r="I19" s="4">
        <v>411.75</v>
      </c>
      <c r="J19" s="4">
        <f t="shared" si="0"/>
        <v>4434.200000000001</v>
      </c>
      <c r="K19" s="4">
        <f t="shared" si="1"/>
        <v>4845.950000000001</v>
      </c>
    </row>
    <row r="20" spans="1:11" ht="15.75">
      <c r="A20" s="11">
        <v>19</v>
      </c>
      <c r="B20" s="1">
        <v>19</v>
      </c>
      <c r="C20" s="1" t="s">
        <v>109</v>
      </c>
      <c r="D20" s="1" t="s">
        <v>6</v>
      </c>
      <c r="E20" s="17">
        <v>4339.7</v>
      </c>
      <c r="F20" s="4">
        <v>48.4</v>
      </c>
      <c r="G20" s="4"/>
      <c r="H20" s="4"/>
      <c r="I20" s="4">
        <v>392</v>
      </c>
      <c r="J20" s="4">
        <f t="shared" si="0"/>
        <v>4388.099999999999</v>
      </c>
      <c r="K20" s="4">
        <f t="shared" si="1"/>
        <v>4780.099999999999</v>
      </c>
    </row>
    <row r="21" spans="1:11" ht="15.75">
      <c r="A21" s="11">
        <v>20</v>
      </c>
      <c r="B21" s="1">
        <v>20</v>
      </c>
      <c r="C21" s="1" t="s">
        <v>109</v>
      </c>
      <c r="D21" s="1" t="s">
        <v>7</v>
      </c>
      <c r="E21" s="4">
        <v>2702.1</v>
      </c>
      <c r="F21" s="17">
        <v>805</v>
      </c>
      <c r="G21" s="4"/>
      <c r="H21" s="4"/>
      <c r="I21" s="4">
        <v>265.6</v>
      </c>
      <c r="J21" s="4">
        <f t="shared" si="0"/>
        <v>3507.1</v>
      </c>
      <c r="K21" s="4">
        <f t="shared" si="1"/>
        <v>3772.7</v>
      </c>
    </row>
    <row r="22" spans="1:11" ht="15.75">
      <c r="A22" s="11">
        <v>21</v>
      </c>
      <c r="B22" s="1">
        <v>21</v>
      </c>
      <c r="C22" s="1" t="s">
        <v>109</v>
      </c>
      <c r="D22" s="1" t="s">
        <v>8</v>
      </c>
      <c r="E22" s="4">
        <v>2879.1</v>
      </c>
      <c r="F22" s="4"/>
      <c r="G22" s="4"/>
      <c r="H22" s="4">
        <v>998</v>
      </c>
      <c r="I22" s="4">
        <v>305</v>
      </c>
      <c r="J22" s="4">
        <f t="shared" si="0"/>
        <v>2879.1</v>
      </c>
      <c r="K22" s="4">
        <f t="shared" si="1"/>
        <v>3184.1</v>
      </c>
    </row>
    <row r="23" spans="1:11" ht="15.75">
      <c r="A23" s="11">
        <v>22</v>
      </c>
      <c r="B23" s="1">
        <v>22</v>
      </c>
      <c r="C23" s="1" t="s">
        <v>109</v>
      </c>
      <c r="D23" s="1" t="s">
        <v>54</v>
      </c>
      <c r="E23" s="4">
        <v>1444.9</v>
      </c>
      <c r="F23" s="4">
        <v>126</v>
      </c>
      <c r="G23" s="4"/>
      <c r="H23" s="4"/>
      <c r="I23" s="4">
        <v>141.9</v>
      </c>
      <c r="J23" s="4">
        <f t="shared" si="0"/>
        <v>1570.9</v>
      </c>
      <c r="K23" s="4">
        <f t="shared" si="1"/>
        <v>1712.8000000000002</v>
      </c>
    </row>
    <row r="24" spans="1:11" ht="15.75">
      <c r="A24" s="11">
        <v>23</v>
      </c>
      <c r="B24" s="1">
        <v>23</v>
      </c>
      <c r="C24" s="1" t="s">
        <v>109</v>
      </c>
      <c r="D24" s="1" t="s">
        <v>55</v>
      </c>
      <c r="E24" s="17">
        <v>2693</v>
      </c>
      <c r="F24" s="4"/>
      <c r="G24" s="4"/>
      <c r="H24" s="4"/>
      <c r="I24" s="4">
        <v>211.5</v>
      </c>
      <c r="J24" s="4">
        <f t="shared" si="0"/>
        <v>2693</v>
      </c>
      <c r="K24" s="4">
        <f t="shared" si="1"/>
        <v>2904.5</v>
      </c>
    </row>
    <row r="25" spans="1:11" ht="15.75">
      <c r="A25" s="11">
        <v>24</v>
      </c>
      <c r="B25" s="1">
        <v>24</v>
      </c>
      <c r="C25" s="1" t="s">
        <v>109</v>
      </c>
      <c r="D25" s="1" t="s">
        <v>56</v>
      </c>
      <c r="E25" s="4">
        <v>1491.4</v>
      </c>
      <c r="F25" s="4">
        <v>64.4</v>
      </c>
      <c r="G25" s="4"/>
      <c r="H25" s="4"/>
      <c r="I25" s="4">
        <v>135.7</v>
      </c>
      <c r="J25" s="4">
        <f t="shared" si="0"/>
        <v>1555.8000000000002</v>
      </c>
      <c r="K25" s="4">
        <f t="shared" si="1"/>
        <v>1691.5000000000002</v>
      </c>
    </row>
    <row r="26" spans="1:11" ht="15.75">
      <c r="A26" s="11">
        <v>25</v>
      </c>
      <c r="B26" s="1">
        <v>25</v>
      </c>
      <c r="C26" s="1" t="s">
        <v>109</v>
      </c>
      <c r="D26" s="1" t="s">
        <v>59</v>
      </c>
      <c r="E26" s="4">
        <v>1833.8</v>
      </c>
      <c r="F26" s="4">
        <v>186.6</v>
      </c>
      <c r="G26" s="4"/>
      <c r="H26" s="4"/>
      <c r="I26" s="4">
        <v>145.1</v>
      </c>
      <c r="J26" s="4">
        <f t="shared" si="0"/>
        <v>2020.3999999999999</v>
      </c>
      <c r="K26" s="4">
        <f t="shared" si="1"/>
        <v>2165.5</v>
      </c>
    </row>
    <row r="27" spans="1:11" ht="15.75">
      <c r="A27" s="11">
        <v>26</v>
      </c>
      <c r="B27" s="1">
        <v>26</v>
      </c>
      <c r="C27" s="1" t="s">
        <v>109</v>
      </c>
      <c r="D27" s="1" t="s">
        <v>60</v>
      </c>
      <c r="E27" s="4">
        <v>1571.2</v>
      </c>
      <c r="F27" s="4"/>
      <c r="G27" s="4"/>
      <c r="H27" s="4"/>
      <c r="I27" s="4">
        <v>149.7</v>
      </c>
      <c r="J27" s="4">
        <f t="shared" si="0"/>
        <v>1571.2</v>
      </c>
      <c r="K27" s="4">
        <f t="shared" si="1"/>
        <v>1720.9</v>
      </c>
    </row>
    <row r="28" spans="1:11" ht="15.75">
      <c r="A28" s="11">
        <v>27</v>
      </c>
      <c r="B28" s="1">
        <v>27</v>
      </c>
      <c r="C28" s="1" t="s">
        <v>109</v>
      </c>
      <c r="D28" s="1" t="s">
        <v>61</v>
      </c>
      <c r="E28" s="4">
        <v>521.8</v>
      </c>
      <c r="F28" s="4">
        <v>312.8</v>
      </c>
      <c r="G28" s="4"/>
      <c r="H28" s="4"/>
      <c r="I28" s="4">
        <v>114.56</v>
      </c>
      <c r="J28" s="4">
        <f t="shared" si="0"/>
        <v>834.5999999999999</v>
      </c>
      <c r="K28" s="4">
        <f t="shared" si="1"/>
        <v>949.1599999999999</v>
      </c>
    </row>
    <row r="29" spans="1:11" ht="15.75">
      <c r="A29" s="11">
        <v>28</v>
      </c>
      <c r="B29" s="1">
        <v>28</v>
      </c>
      <c r="C29" s="1" t="s">
        <v>109</v>
      </c>
      <c r="D29" s="1" t="s">
        <v>62</v>
      </c>
      <c r="E29" s="4">
        <v>785.5</v>
      </c>
      <c r="F29" s="4"/>
      <c r="G29" s="4"/>
      <c r="H29" s="4"/>
      <c r="I29" s="4">
        <v>117</v>
      </c>
      <c r="J29" s="4">
        <f t="shared" si="0"/>
        <v>785.5</v>
      </c>
      <c r="K29" s="4">
        <f t="shared" si="1"/>
        <v>902.5</v>
      </c>
    </row>
    <row r="30" spans="1:11" ht="15.75">
      <c r="A30" s="11">
        <v>29</v>
      </c>
      <c r="B30" s="1">
        <v>29</v>
      </c>
      <c r="C30" s="1" t="s">
        <v>109</v>
      </c>
      <c r="D30" s="1" t="s">
        <v>57</v>
      </c>
      <c r="E30" s="4">
        <v>1225.4</v>
      </c>
      <c r="F30" s="4">
        <v>341.5</v>
      </c>
      <c r="G30" s="4"/>
      <c r="H30" s="4"/>
      <c r="I30" s="4">
        <v>122.34</v>
      </c>
      <c r="J30" s="4">
        <f t="shared" si="0"/>
        <v>1566.9</v>
      </c>
      <c r="K30" s="4">
        <f t="shared" si="1"/>
        <v>1689.24</v>
      </c>
    </row>
    <row r="31" spans="1:11" ht="15.75">
      <c r="A31" s="11">
        <v>30</v>
      </c>
      <c r="B31" s="1">
        <v>30</v>
      </c>
      <c r="C31" s="1" t="s">
        <v>109</v>
      </c>
      <c r="D31" s="1" t="s">
        <v>58</v>
      </c>
      <c r="E31" s="4">
        <v>1192</v>
      </c>
      <c r="F31" s="4">
        <v>342.5</v>
      </c>
      <c r="G31" s="4"/>
      <c r="H31" s="4"/>
      <c r="I31" s="4">
        <v>119.9</v>
      </c>
      <c r="J31" s="4">
        <f t="shared" si="0"/>
        <v>1534.5</v>
      </c>
      <c r="K31" s="4">
        <f t="shared" si="1"/>
        <v>1654.4</v>
      </c>
    </row>
    <row r="32" spans="1:11" ht="15.75">
      <c r="A32" s="11">
        <v>31</v>
      </c>
      <c r="B32" s="1">
        <v>31</v>
      </c>
      <c r="C32" s="1" t="s">
        <v>109</v>
      </c>
      <c r="D32" s="1" t="s">
        <v>63</v>
      </c>
      <c r="E32" s="4">
        <v>754.1</v>
      </c>
      <c r="F32" s="4"/>
      <c r="G32" s="4"/>
      <c r="H32" s="4"/>
      <c r="I32" s="4">
        <v>105.4</v>
      </c>
      <c r="J32" s="4">
        <f t="shared" si="0"/>
        <v>754.1</v>
      </c>
      <c r="K32" s="4">
        <f t="shared" si="1"/>
        <v>859.5</v>
      </c>
    </row>
    <row r="33" spans="1:11" ht="15.75">
      <c r="A33" s="11">
        <v>32</v>
      </c>
      <c r="B33" s="1">
        <v>32</v>
      </c>
      <c r="C33" s="1" t="s">
        <v>109</v>
      </c>
      <c r="D33" s="1" t="s">
        <v>64</v>
      </c>
      <c r="E33" s="4">
        <v>754.7</v>
      </c>
      <c r="F33" s="4"/>
      <c r="G33" s="4"/>
      <c r="H33" s="4"/>
      <c r="I33" s="4">
        <v>113.8</v>
      </c>
      <c r="J33" s="4">
        <f t="shared" si="0"/>
        <v>754.7</v>
      </c>
      <c r="K33" s="4">
        <f t="shared" si="1"/>
        <v>868.5</v>
      </c>
    </row>
    <row r="34" spans="1:11" ht="15.75">
      <c r="A34" s="11">
        <v>33</v>
      </c>
      <c r="B34" s="1">
        <v>33</v>
      </c>
      <c r="C34" s="1" t="s">
        <v>109</v>
      </c>
      <c r="D34" s="1" t="s">
        <v>65</v>
      </c>
      <c r="E34" s="4">
        <v>448.6</v>
      </c>
      <c r="F34" s="4"/>
      <c r="G34" s="4"/>
      <c r="H34" s="4"/>
      <c r="I34" s="4">
        <v>63.37</v>
      </c>
      <c r="J34" s="4">
        <f t="shared" si="0"/>
        <v>448.6</v>
      </c>
      <c r="K34" s="4">
        <f t="shared" si="1"/>
        <v>511.97</v>
      </c>
    </row>
    <row r="35" spans="1:11" ht="15.75">
      <c r="A35" s="11">
        <v>34</v>
      </c>
      <c r="B35" s="1">
        <v>34</v>
      </c>
      <c r="C35" s="1" t="s">
        <v>109</v>
      </c>
      <c r="D35" s="1" t="s">
        <v>66</v>
      </c>
      <c r="E35" s="4">
        <v>475.3</v>
      </c>
      <c r="F35" s="4"/>
      <c r="G35" s="4"/>
      <c r="H35" s="4"/>
      <c r="I35" s="4">
        <v>61</v>
      </c>
      <c r="J35" s="4">
        <f t="shared" si="0"/>
        <v>475.3</v>
      </c>
      <c r="K35" s="4">
        <f t="shared" si="1"/>
        <v>536.3</v>
      </c>
    </row>
    <row r="36" spans="1:11" ht="15.75">
      <c r="A36" s="11">
        <v>35</v>
      </c>
      <c r="B36" s="1">
        <v>35</v>
      </c>
      <c r="C36" s="1" t="s">
        <v>109</v>
      </c>
      <c r="D36" s="1" t="s">
        <v>67</v>
      </c>
      <c r="E36" s="4">
        <v>490.9</v>
      </c>
      <c r="F36" s="4"/>
      <c r="G36" s="4"/>
      <c r="H36" s="4"/>
      <c r="I36" s="4">
        <v>59.95</v>
      </c>
      <c r="J36" s="4">
        <f t="shared" si="0"/>
        <v>490.9</v>
      </c>
      <c r="K36" s="4">
        <f t="shared" si="1"/>
        <v>550.85</v>
      </c>
    </row>
    <row r="37" spans="1:11" ht="15.75">
      <c r="A37" s="11">
        <v>36</v>
      </c>
      <c r="B37" s="1">
        <v>36</v>
      </c>
      <c r="C37" s="1" t="s">
        <v>109</v>
      </c>
      <c r="D37" s="1" t="s">
        <v>68</v>
      </c>
      <c r="E37" s="4">
        <v>314.3</v>
      </c>
      <c r="F37" s="4"/>
      <c r="G37" s="4"/>
      <c r="H37" s="4"/>
      <c r="I37" s="4">
        <v>34.5</v>
      </c>
      <c r="J37" s="4">
        <f t="shared" si="0"/>
        <v>314.3</v>
      </c>
      <c r="K37" s="4">
        <f t="shared" si="1"/>
        <v>348.8</v>
      </c>
    </row>
    <row r="38" spans="1:11" ht="15.75">
      <c r="A38" s="11">
        <v>37</v>
      </c>
      <c r="B38" s="1">
        <v>37</v>
      </c>
      <c r="C38" s="1" t="s">
        <v>109</v>
      </c>
      <c r="D38" s="1" t="s">
        <v>69</v>
      </c>
      <c r="E38" s="4">
        <v>316.7</v>
      </c>
      <c r="F38" s="4"/>
      <c r="G38" s="4"/>
      <c r="H38" s="4"/>
      <c r="I38" s="4">
        <v>36.7</v>
      </c>
      <c r="J38" s="4">
        <f t="shared" si="0"/>
        <v>316.7</v>
      </c>
      <c r="K38" s="4">
        <f t="shared" si="1"/>
        <v>353.4</v>
      </c>
    </row>
    <row r="39" spans="1:11" ht="15.75">
      <c r="A39" s="11">
        <v>38</v>
      </c>
      <c r="B39" s="1">
        <v>38</v>
      </c>
      <c r="C39" s="1" t="s">
        <v>109</v>
      </c>
      <c r="D39" s="1" t="s">
        <v>70</v>
      </c>
      <c r="E39" s="4">
        <v>318.2</v>
      </c>
      <c r="F39" s="4"/>
      <c r="G39" s="4"/>
      <c r="H39" s="4"/>
      <c r="I39" s="4">
        <v>33.9</v>
      </c>
      <c r="J39" s="4">
        <f t="shared" si="0"/>
        <v>318.2</v>
      </c>
      <c r="K39" s="4">
        <f t="shared" si="1"/>
        <v>352.09999999999997</v>
      </c>
    </row>
    <row r="40" spans="1:11" ht="15.75">
      <c r="A40" s="11">
        <v>39</v>
      </c>
      <c r="B40" s="1">
        <v>39</v>
      </c>
      <c r="C40" s="1" t="s">
        <v>109</v>
      </c>
      <c r="D40" s="1" t="s">
        <v>71</v>
      </c>
      <c r="E40" s="4">
        <v>475.5</v>
      </c>
      <c r="F40" s="4"/>
      <c r="G40" s="4"/>
      <c r="H40" s="4"/>
      <c r="I40" s="4">
        <v>34</v>
      </c>
      <c r="J40" s="4">
        <f t="shared" si="0"/>
        <v>475.5</v>
      </c>
      <c r="K40" s="4">
        <f t="shared" si="1"/>
        <v>509.5</v>
      </c>
    </row>
    <row r="41" spans="1:11" ht="15.75">
      <c r="A41" s="11">
        <v>40</v>
      </c>
      <c r="B41" s="1">
        <v>40</v>
      </c>
      <c r="C41" s="1" t="s">
        <v>109</v>
      </c>
      <c r="D41" s="1" t="s">
        <v>20</v>
      </c>
      <c r="E41" s="4">
        <v>3095.3</v>
      </c>
      <c r="F41" s="4">
        <v>254.6</v>
      </c>
      <c r="G41" s="4"/>
      <c r="H41" s="4"/>
      <c r="I41" s="4">
        <v>295</v>
      </c>
      <c r="J41" s="4">
        <f t="shared" si="0"/>
        <v>3349.9</v>
      </c>
      <c r="K41" s="4">
        <f t="shared" si="1"/>
        <v>3644.9</v>
      </c>
    </row>
    <row r="42" spans="1:11" ht="15.75">
      <c r="A42" s="11">
        <v>41</v>
      </c>
      <c r="B42" s="1">
        <v>41</v>
      </c>
      <c r="C42" s="1" t="s">
        <v>109</v>
      </c>
      <c r="D42" s="1" t="s">
        <v>21</v>
      </c>
      <c r="E42" s="4">
        <v>2733.7</v>
      </c>
      <c r="F42" s="4">
        <v>1124.5</v>
      </c>
      <c r="G42" s="4"/>
      <c r="H42" s="4"/>
      <c r="I42" s="4">
        <v>277</v>
      </c>
      <c r="J42" s="4">
        <f t="shared" si="0"/>
        <v>3858.2</v>
      </c>
      <c r="K42" s="4">
        <f t="shared" si="1"/>
        <v>4135.2</v>
      </c>
    </row>
    <row r="43" spans="1:11" ht="15.75">
      <c r="A43" s="11">
        <v>42</v>
      </c>
      <c r="B43" s="1">
        <v>42</v>
      </c>
      <c r="C43" s="1" t="s">
        <v>109</v>
      </c>
      <c r="D43" s="1" t="s">
        <v>22</v>
      </c>
      <c r="E43" s="4">
        <v>2754</v>
      </c>
      <c r="F43" s="4">
        <v>80</v>
      </c>
      <c r="G43" s="4"/>
      <c r="H43" s="4"/>
      <c r="I43" s="4">
        <v>248</v>
      </c>
      <c r="J43" s="4">
        <f t="shared" si="0"/>
        <v>2834</v>
      </c>
      <c r="K43" s="4">
        <f t="shared" si="1"/>
        <v>3082</v>
      </c>
    </row>
    <row r="44" spans="1:11" ht="15.75">
      <c r="A44" s="11">
        <v>43</v>
      </c>
      <c r="B44" s="1">
        <v>43</v>
      </c>
      <c r="C44" s="1" t="s">
        <v>109</v>
      </c>
      <c r="D44" s="1" t="s">
        <v>23</v>
      </c>
      <c r="E44" s="4">
        <v>4196.8</v>
      </c>
      <c r="F44" s="4">
        <v>311.4</v>
      </c>
      <c r="G44" s="4"/>
      <c r="H44" s="4"/>
      <c r="I44" s="4">
        <v>462</v>
      </c>
      <c r="J44" s="4">
        <f t="shared" si="0"/>
        <v>4508.2</v>
      </c>
      <c r="K44" s="4">
        <f t="shared" si="1"/>
        <v>4970.2</v>
      </c>
    </row>
    <row r="45" spans="1:11" ht="15.75">
      <c r="A45" s="11">
        <v>44</v>
      </c>
      <c r="B45" s="1">
        <v>44</v>
      </c>
      <c r="C45" s="1" t="s">
        <v>109</v>
      </c>
      <c r="D45" s="1" t="s">
        <v>24</v>
      </c>
      <c r="E45" s="17">
        <v>3701.7</v>
      </c>
      <c r="F45" s="4"/>
      <c r="G45" s="4"/>
      <c r="H45" s="4"/>
      <c r="I45" s="4">
        <v>489.2</v>
      </c>
      <c r="J45" s="4">
        <f t="shared" si="0"/>
        <v>3701.7</v>
      </c>
      <c r="K45" s="4">
        <f t="shared" si="1"/>
        <v>4190.9</v>
      </c>
    </row>
    <row r="46" spans="1:11" ht="15.75">
      <c r="A46" s="11">
        <v>45</v>
      </c>
      <c r="B46" s="1">
        <v>45</v>
      </c>
      <c r="C46" s="1" t="s">
        <v>109</v>
      </c>
      <c r="D46" s="1" t="s">
        <v>25</v>
      </c>
      <c r="E46" s="4">
        <v>2830.7</v>
      </c>
      <c r="F46" s="4">
        <v>340.4</v>
      </c>
      <c r="G46" s="4"/>
      <c r="H46" s="4">
        <v>268</v>
      </c>
      <c r="I46" s="4">
        <v>236</v>
      </c>
      <c r="J46" s="4">
        <f t="shared" si="0"/>
        <v>3171.1</v>
      </c>
      <c r="K46" s="4">
        <f t="shared" si="1"/>
        <v>3407.1</v>
      </c>
    </row>
    <row r="47" spans="1:11" ht="15.75">
      <c r="A47" s="11">
        <v>46</v>
      </c>
      <c r="B47" s="1">
        <v>46</v>
      </c>
      <c r="C47" s="1" t="s">
        <v>109</v>
      </c>
      <c r="D47" s="1" t="s">
        <v>47</v>
      </c>
      <c r="E47" s="4">
        <v>3220.8</v>
      </c>
      <c r="F47" s="4">
        <v>165.7</v>
      </c>
      <c r="G47" s="4"/>
      <c r="H47" s="4">
        <v>780</v>
      </c>
      <c r="I47" s="4">
        <v>279.4</v>
      </c>
      <c r="J47" s="4">
        <f t="shared" si="0"/>
        <v>3386.5</v>
      </c>
      <c r="K47" s="4">
        <f t="shared" si="1"/>
        <v>3665.9</v>
      </c>
    </row>
    <row r="48" spans="1:11" ht="15.75">
      <c r="A48" s="11">
        <v>47</v>
      </c>
      <c r="B48" s="1">
        <v>47</v>
      </c>
      <c r="C48" s="1" t="s">
        <v>109</v>
      </c>
      <c r="D48" s="1" t="s">
        <v>26</v>
      </c>
      <c r="E48" s="4">
        <v>3091</v>
      </c>
      <c r="F48" s="4">
        <v>371.5</v>
      </c>
      <c r="G48" s="4"/>
      <c r="H48" s="4"/>
      <c r="I48" s="4">
        <v>275</v>
      </c>
      <c r="J48" s="4">
        <f t="shared" si="0"/>
        <v>3462.5</v>
      </c>
      <c r="K48" s="4">
        <f t="shared" si="1"/>
        <v>3737.5</v>
      </c>
    </row>
    <row r="49" spans="1:11" ht="15.75">
      <c r="A49" s="11">
        <v>48</v>
      </c>
      <c r="B49" s="1">
        <v>48</v>
      </c>
      <c r="C49" s="1" t="s">
        <v>109</v>
      </c>
      <c r="D49" s="1" t="s">
        <v>27</v>
      </c>
      <c r="E49" s="4">
        <v>3842.7</v>
      </c>
      <c r="F49" s="4">
        <v>65.2</v>
      </c>
      <c r="G49" s="4">
        <v>231.4</v>
      </c>
      <c r="H49" s="4"/>
      <c r="I49" s="4">
        <v>435.4</v>
      </c>
      <c r="J49" s="4">
        <f t="shared" si="0"/>
        <v>4139.299999999999</v>
      </c>
      <c r="K49" s="4">
        <f t="shared" si="1"/>
        <v>4574.699999999999</v>
      </c>
    </row>
    <row r="50" spans="1:11" ht="15.75">
      <c r="A50" s="11">
        <v>49</v>
      </c>
      <c r="B50" s="1">
        <v>49</v>
      </c>
      <c r="C50" s="1" t="s">
        <v>109</v>
      </c>
      <c r="D50" s="1" t="s">
        <v>9</v>
      </c>
      <c r="E50" s="4">
        <v>1133.4</v>
      </c>
      <c r="F50" s="4">
        <v>89.2</v>
      </c>
      <c r="G50" s="4"/>
      <c r="H50" s="4"/>
      <c r="I50" s="4">
        <v>96.6</v>
      </c>
      <c r="J50" s="4">
        <f t="shared" si="0"/>
        <v>1222.6000000000001</v>
      </c>
      <c r="K50" s="4">
        <f t="shared" si="1"/>
        <v>1319.2</v>
      </c>
    </row>
    <row r="51" spans="1:11" ht="15.75">
      <c r="A51" s="11">
        <v>50</v>
      </c>
      <c r="B51" s="1">
        <v>50</v>
      </c>
      <c r="C51" s="1" t="s">
        <v>109</v>
      </c>
      <c r="D51" s="1" t="s">
        <v>28</v>
      </c>
      <c r="E51" s="4">
        <v>1486.1</v>
      </c>
      <c r="F51" s="4">
        <v>932.6</v>
      </c>
      <c r="G51" s="4"/>
      <c r="H51" s="4"/>
      <c r="I51" s="4">
        <v>139.4</v>
      </c>
      <c r="J51" s="4">
        <f t="shared" si="0"/>
        <v>2418.7</v>
      </c>
      <c r="K51" s="4">
        <f t="shared" si="1"/>
        <v>2558.1</v>
      </c>
    </row>
    <row r="52" spans="1:11" ht="15.75">
      <c r="A52" s="11">
        <v>51</v>
      </c>
      <c r="B52" s="1">
        <v>51</v>
      </c>
      <c r="C52" s="1" t="s">
        <v>109</v>
      </c>
      <c r="D52" s="1" t="s">
        <v>31</v>
      </c>
      <c r="E52" s="4">
        <v>2832.57</v>
      </c>
      <c r="F52" s="4">
        <v>362.3</v>
      </c>
      <c r="G52" s="4"/>
      <c r="H52" s="4"/>
      <c r="I52" s="4">
        <v>249</v>
      </c>
      <c r="J52" s="4">
        <f t="shared" si="0"/>
        <v>3194.8700000000003</v>
      </c>
      <c r="K52" s="4">
        <f t="shared" si="1"/>
        <v>3443.8700000000003</v>
      </c>
    </row>
    <row r="53" spans="1:11" ht="15.75">
      <c r="A53" s="11">
        <v>52</v>
      </c>
      <c r="B53" s="1">
        <v>52</v>
      </c>
      <c r="C53" s="1" t="s">
        <v>109</v>
      </c>
      <c r="D53" s="1" t="s">
        <v>32</v>
      </c>
      <c r="E53" s="4">
        <v>3102.5</v>
      </c>
      <c r="F53" s="4">
        <v>265</v>
      </c>
      <c r="G53" s="4"/>
      <c r="H53" s="4"/>
      <c r="I53" s="4">
        <v>222</v>
      </c>
      <c r="J53" s="4">
        <f t="shared" si="0"/>
        <v>3367.5</v>
      </c>
      <c r="K53" s="4">
        <f t="shared" si="1"/>
        <v>3589.5</v>
      </c>
    </row>
    <row r="54" spans="1:11" ht="15.75">
      <c r="A54" s="11">
        <v>53</v>
      </c>
      <c r="B54" s="1">
        <v>53</v>
      </c>
      <c r="C54" s="1" t="s">
        <v>109</v>
      </c>
      <c r="D54" s="1" t="s">
        <v>33</v>
      </c>
      <c r="E54" s="4">
        <v>2660.9</v>
      </c>
      <c r="F54" s="4">
        <v>853.8</v>
      </c>
      <c r="G54" s="4"/>
      <c r="H54" s="4"/>
      <c r="I54" s="4">
        <v>270</v>
      </c>
      <c r="J54" s="4">
        <f t="shared" si="0"/>
        <v>3514.7</v>
      </c>
      <c r="K54" s="4">
        <f t="shared" si="1"/>
        <v>3784.7</v>
      </c>
    </row>
    <row r="55" spans="1:11" ht="15.75">
      <c r="A55" s="11">
        <v>54</v>
      </c>
      <c r="B55" s="1">
        <v>54</v>
      </c>
      <c r="C55" s="1" t="s">
        <v>109</v>
      </c>
      <c r="D55" s="1" t="s">
        <v>34</v>
      </c>
      <c r="E55" s="4">
        <v>3248.8</v>
      </c>
      <c r="F55" s="4"/>
      <c r="G55" s="4"/>
      <c r="H55" s="4"/>
      <c r="I55" s="4">
        <v>276</v>
      </c>
      <c r="J55" s="4">
        <f t="shared" si="0"/>
        <v>3248.8</v>
      </c>
      <c r="K55" s="4">
        <f t="shared" si="1"/>
        <v>3524.8</v>
      </c>
    </row>
    <row r="56" spans="1:11" ht="15.75">
      <c r="A56" s="11">
        <v>55</v>
      </c>
      <c r="B56" s="1">
        <v>55</v>
      </c>
      <c r="C56" s="1" t="s">
        <v>109</v>
      </c>
      <c r="D56" s="1" t="s">
        <v>35</v>
      </c>
      <c r="E56" s="17">
        <v>3390.8</v>
      </c>
      <c r="F56" s="4">
        <v>867.8</v>
      </c>
      <c r="G56" s="4"/>
      <c r="H56" s="4">
        <v>621</v>
      </c>
      <c r="I56" s="4">
        <v>367</v>
      </c>
      <c r="J56" s="4">
        <f t="shared" si="0"/>
        <v>4258.6</v>
      </c>
      <c r="K56" s="4">
        <f t="shared" si="1"/>
        <v>4625.6</v>
      </c>
    </row>
    <row r="57" spans="1:11" ht="15.75">
      <c r="A57" s="11">
        <v>56</v>
      </c>
      <c r="B57" s="1">
        <v>56</v>
      </c>
      <c r="C57" s="1" t="s">
        <v>109</v>
      </c>
      <c r="D57" s="1" t="s">
        <v>36</v>
      </c>
      <c r="E57" s="4">
        <v>2605.9</v>
      </c>
      <c r="F57" s="4">
        <v>594.6</v>
      </c>
      <c r="G57" s="4"/>
      <c r="H57" s="4"/>
      <c r="I57" s="4">
        <v>285.3</v>
      </c>
      <c r="J57" s="4">
        <f t="shared" si="0"/>
        <v>3200.5</v>
      </c>
      <c r="K57" s="4">
        <f t="shared" si="1"/>
        <v>3485.8</v>
      </c>
    </row>
    <row r="58" spans="1:11" ht="15.75">
      <c r="A58" s="11">
        <v>57</v>
      </c>
      <c r="B58" s="1">
        <v>57</v>
      </c>
      <c r="C58" s="1" t="s">
        <v>109</v>
      </c>
      <c r="D58" s="1" t="s">
        <v>37</v>
      </c>
      <c r="E58" s="4">
        <v>3191.3</v>
      </c>
      <c r="F58" s="4">
        <v>113.5</v>
      </c>
      <c r="G58" s="4"/>
      <c r="H58" s="4"/>
      <c r="I58" s="4">
        <v>315</v>
      </c>
      <c r="J58" s="4">
        <f t="shared" si="0"/>
        <v>3304.8</v>
      </c>
      <c r="K58" s="4">
        <f t="shared" si="1"/>
        <v>3619.8</v>
      </c>
    </row>
    <row r="59" spans="1:11" ht="15.75">
      <c r="A59" s="11">
        <v>58</v>
      </c>
      <c r="B59" s="1">
        <v>58</v>
      </c>
      <c r="C59" s="1" t="s">
        <v>109</v>
      </c>
      <c r="D59" s="1" t="s">
        <v>38</v>
      </c>
      <c r="E59" s="4">
        <v>3209.9</v>
      </c>
      <c r="F59" s="4">
        <v>94.3</v>
      </c>
      <c r="G59" s="4"/>
      <c r="H59" s="4"/>
      <c r="I59" s="4">
        <v>275</v>
      </c>
      <c r="J59" s="4">
        <f t="shared" si="0"/>
        <v>3304.2000000000003</v>
      </c>
      <c r="K59" s="4">
        <f t="shared" si="1"/>
        <v>3579.2000000000003</v>
      </c>
    </row>
    <row r="60" spans="1:11" ht="15.75">
      <c r="A60" s="11">
        <v>59</v>
      </c>
      <c r="B60" s="1">
        <v>59</v>
      </c>
      <c r="C60" s="1" t="s">
        <v>109</v>
      </c>
      <c r="D60" s="1" t="s">
        <v>39</v>
      </c>
      <c r="E60" s="4">
        <v>3925</v>
      </c>
      <c r="F60" s="4">
        <v>473.6</v>
      </c>
      <c r="G60" s="4"/>
      <c r="H60" s="4"/>
      <c r="I60" s="4">
        <v>396</v>
      </c>
      <c r="J60" s="4">
        <f t="shared" si="0"/>
        <v>4398.6</v>
      </c>
      <c r="K60" s="4">
        <f t="shared" si="1"/>
        <v>4794.6</v>
      </c>
    </row>
    <row r="61" spans="1:11" ht="15.75">
      <c r="A61" s="11">
        <v>60</v>
      </c>
      <c r="B61" s="1">
        <v>60</v>
      </c>
      <c r="C61" s="1" t="s">
        <v>109</v>
      </c>
      <c r="D61" s="1" t="s">
        <v>40</v>
      </c>
      <c r="E61" s="4">
        <v>3297.34</v>
      </c>
      <c r="F61" s="4">
        <v>916.8</v>
      </c>
      <c r="G61" s="4"/>
      <c r="H61" s="4"/>
      <c r="I61" s="4">
        <v>369</v>
      </c>
      <c r="J61" s="4">
        <f t="shared" si="0"/>
        <v>4214.14</v>
      </c>
      <c r="K61" s="4">
        <f t="shared" si="1"/>
        <v>4583.14</v>
      </c>
    </row>
    <row r="62" spans="1:11" ht="15.75">
      <c r="A62" s="11">
        <v>61</v>
      </c>
      <c r="B62" s="1">
        <v>61</v>
      </c>
      <c r="C62" s="1" t="s">
        <v>109</v>
      </c>
      <c r="D62" s="1" t="s">
        <v>41</v>
      </c>
      <c r="E62" s="4">
        <v>972.5</v>
      </c>
      <c r="F62" s="4"/>
      <c r="G62" s="4"/>
      <c r="H62" s="4"/>
      <c r="I62" s="4">
        <v>72</v>
      </c>
      <c r="J62" s="4">
        <f t="shared" si="0"/>
        <v>972.5</v>
      </c>
      <c r="K62" s="4">
        <f t="shared" si="1"/>
        <v>1044.5</v>
      </c>
    </row>
    <row r="63" spans="1:11" ht="15.75">
      <c r="A63" s="11">
        <v>62</v>
      </c>
      <c r="B63" s="1">
        <v>62</v>
      </c>
      <c r="C63" s="1" t="s">
        <v>109</v>
      </c>
      <c r="D63" s="1" t="s">
        <v>29</v>
      </c>
      <c r="E63" s="4">
        <v>2289.6</v>
      </c>
      <c r="F63" s="4">
        <v>314.3</v>
      </c>
      <c r="G63" s="4"/>
      <c r="H63" s="4"/>
      <c r="I63" s="4">
        <v>196</v>
      </c>
      <c r="J63" s="4">
        <f t="shared" si="0"/>
        <v>2603.9</v>
      </c>
      <c r="K63" s="4">
        <f t="shared" si="1"/>
        <v>2799.9</v>
      </c>
    </row>
    <row r="64" spans="1:11" ht="15.75">
      <c r="A64" s="11">
        <v>63</v>
      </c>
      <c r="B64" s="1">
        <v>63</v>
      </c>
      <c r="C64" s="1" t="s">
        <v>109</v>
      </c>
      <c r="D64" s="1" t="s">
        <v>30</v>
      </c>
      <c r="E64" s="4">
        <v>1239.2</v>
      </c>
      <c r="F64" s="4"/>
      <c r="G64" s="4"/>
      <c r="H64" s="4"/>
      <c r="I64" s="4">
        <v>117.6</v>
      </c>
      <c r="J64" s="4">
        <f t="shared" si="0"/>
        <v>1239.2</v>
      </c>
      <c r="K64" s="4">
        <f t="shared" si="1"/>
        <v>1356.8</v>
      </c>
    </row>
    <row r="65" spans="1:11" ht="15.75">
      <c r="A65" s="11">
        <v>64</v>
      </c>
      <c r="B65" s="1">
        <v>64</v>
      </c>
      <c r="C65" s="1" t="s">
        <v>109</v>
      </c>
      <c r="D65" s="1" t="s">
        <v>101</v>
      </c>
      <c r="E65" s="4">
        <v>1106.1</v>
      </c>
      <c r="F65" s="4">
        <v>204.5</v>
      </c>
      <c r="G65" s="4"/>
      <c r="H65" s="4"/>
      <c r="I65" s="4">
        <v>71</v>
      </c>
      <c r="J65" s="4">
        <f t="shared" si="0"/>
        <v>1310.6</v>
      </c>
      <c r="K65" s="4">
        <f t="shared" si="1"/>
        <v>1381.6</v>
      </c>
    </row>
    <row r="66" spans="1:11" ht="15.75">
      <c r="A66" s="11">
        <v>65</v>
      </c>
      <c r="B66" s="1">
        <v>65</v>
      </c>
      <c r="C66" s="1" t="s">
        <v>109</v>
      </c>
      <c r="D66" s="1" t="s">
        <v>102</v>
      </c>
      <c r="E66" s="4">
        <v>1054.6</v>
      </c>
      <c r="F66" s="4">
        <v>201.3</v>
      </c>
      <c r="G66" s="4"/>
      <c r="H66" s="4"/>
      <c r="I66" s="4">
        <v>96.8</v>
      </c>
      <c r="J66" s="4">
        <f t="shared" si="0"/>
        <v>1255.8999999999999</v>
      </c>
      <c r="K66" s="4">
        <f t="shared" si="1"/>
        <v>1352.6999999999998</v>
      </c>
    </row>
    <row r="67" spans="1:11" ht="15.75">
      <c r="A67" s="11">
        <v>66</v>
      </c>
      <c r="B67" s="1">
        <v>66</v>
      </c>
      <c r="C67" s="1" t="s">
        <v>109</v>
      </c>
      <c r="D67" s="1" t="s">
        <v>103</v>
      </c>
      <c r="E67" s="4">
        <v>1032.8</v>
      </c>
      <c r="F67" s="4">
        <v>236.4</v>
      </c>
      <c r="G67" s="4"/>
      <c r="H67" s="4"/>
      <c r="I67" s="4">
        <v>96.8</v>
      </c>
      <c r="J67" s="4">
        <f aca="true" t="shared" si="2" ref="J67:J130">E67+F67+G67</f>
        <v>1269.2</v>
      </c>
      <c r="K67" s="4">
        <f aca="true" t="shared" si="3" ref="K67:K130">J67+I67</f>
        <v>1366</v>
      </c>
    </row>
    <row r="68" spans="1:11" ht="15.75">
      <c r="A68" s="11">
        <v>67</v>
      </c>
      <c r="B68" s="1">
        <v>67</v>
      </c>
      <c r="C68" s="1" t="s">
        <v>109</v>
      </c>
      <c r="D68" s="1" t="s">
        <v>104</v>
      </c>
      <c r="E68" s="17">
        <v>1324.8</v>
      </c>
      <c r="F68" s="4"/>
      <c r="G68" s="4"/>
      <c r="H68" s="4">
        <v>400</v>
      </c>
      <c r="I68" s="4">
        <v>164.4</v>
      </c>
      <c r="J68" s="4">
        <f t="shared" si="2"/>
        <v>1324.8</v>
      </c>
      <c r="K68" s="4">
        <f t="shared" si="3"/>
        <v>1489.2</v>
      </c>
    </row>
    <row r="69" spans="1:11" ht="15.75">
      <c r="A69" s="11">
        <v>68</v>
      </c>
      <c r="B69" s="1">
        <v>68</v>
      </c>
      <c r="C69" s="1" t="s">
        <v>109</v>
      </c>
      <c r="D69" s="1" t="s">
        <v>1</v>
      </c>
      <c r="E69" s="4">
        <v>1925.9</v>
      </c>
      <c r="F69" s="4"/>
      <c r="G69" s="4"/>
      <c r="H69" s="4"/>
      <c r="I69" s="4">
        <v>140</v>
      </c>
      <c r="J69" s="4">
        <f t="shared" si="2"/>
        <v>1925.9</v>
      </c>
      <c r="K69" s="4">
        <f t="shared" si="3"/>
        <v>2065.9</v>
      </c>
    </row>
    <row r="70" spans="1:11" ht="15.75">
      <c r="A70" s="11">
        <v>69</v>
      </c>
      <c r="B70" s="1">
        <v>69</v>
      </c>
      <c r="C70" s="1" t="s">
        <v>109</v>
      </c>
      <c r="D70" s="1" t="s">
        <v>42</v>
      </c>
      <c r="E70" s="4">
        <v>2599.5</v>
      </c>
      <c r="F70" s="4"/>
      <c r="G70" s="4"/>
      <c r="H70" s="4"/>
      <c r="I70" s="4">
        <v>290.8</v>
      </c>
      <c r="J70" s="4">
        <f t="shared" si="2"/>
        <v>2599.5</v>
      </c>
      <c r="K70" s="4">
        <f t="shared" si="3"/>
        <v>2890.3</v>
      </c>
    </row>
    <row r="71" spans="1:11" ht="15.75">
      <c r="A71" s="11">
        <v>70</v>
      </c>
      <c r="B71" s="1">
        <v>70</v>
      </c>
      <c r="C71" s="1" t="s">
        <v>109</v>
      </c>
      <c r="D71" s="1" t="s">
        <v>43</v>
      </c>
      <c r="E71" s="4">
        <v>2459.8</v>
      </c>
      <c r="F71" s="17">
        <v>129.3</v>
      </c>
      <c r="G71" s="4"/>
      <c r="H71" s="4"/>
      <c r="I71" s="4">
        <v>284</v>
      </c>
      <c r="J71" s="4">
        <f t="shared" si="2"/>
        <v>2589.1000000000004</v>
      </c>
      <c r="K71" s="4">
        <f t="shared" si="3"/>
        <v>2873.1000000000004</v>
      </c>
    </row>
    <row r="72" spans="1:11" ht="15.75">
      <c r="A72" s="11">
        <v>71</v>
      </c>
      <c r="B72" s="1">
        <v>71</v>
      </c>
      <c r="C72" s="1" t="s">
        <v>109</v>
      </c>
      <c r="D72" s="1" t="s">
        <v>44</v>
      </c>
      <c r="E72" s="17">
        <v>2472.7</v>
      </c>
      <c r="F72" s="4">
        <v>125.3</v>
      </c>
      <c r="G72" s="4"/>
      <c r="H72" s="4"/>
      <c r="I72" s="4">
        <v>287</v>
      </c>
      <c r="J72" s="4">
        <f t="shared" si="2"/>
        <v>2598</v>
      </c>
      <c r="K72" s="4">
        <f t="shared" si="3"/>
        <v>2885</v>
      </c>
    </row>
    <row r="73" spans="1:11" ht="15.75">
      <c r="A73" s="11">
        <v>72</v>
      </c>
      <c r="B73" s="1">
        <v>72</v>
      </c>
      <c r="C73" s="1" t="s">
        <v>109</v>
      </c>
      <c r="D73" s="1" t="s">
        <v>45</v>
      </c>
      <c r="E73" s="4">
        <v>3108.8</v>
      </c>
      <c r="F73" s="4"/>
      <c r="G73" s="4"/>
      <c r="H73" s="4"/>
      <c r="I73" s="4">
        <v>236.5</v>
      </c>
      <c r="J73" s="4">
        <f t="shared" si="2"/>
        <v>3108.8</v>
      </c>
      <c r="K73" s="4">
        <f t="shared" si="3"/>
        <v>3345.3</v>
      </c>
    </row>
    <row r="74" spans="1:11" ht="15.75">
      <c r="A74" s="11">
        <v>73</v>
      </c>
      <c r="B74" s="1">
        <v>73</v>
      </c>
      <c r="C74" s="1" t="s">
        <v>109</v>
      </c>
      <c r="D74" s="1" t="s">
        <v>46</v>
      </c>
      <c r="E74" s="4">
        <v>3874.7</v>
      </c>
      <c r="F74" s="4"/>
      <c r="G74" s="4"/>
      <c r="H74" s="4"/>
      <c r="I74" s="4">
        <v>490.6</v>
      </c>
      <c r="J74" s="4">
        <f t="shared" si="2"/>
        <v>3874.7</v>
      </c>
      <c r="K74" s="4">
        <f t="shared" si="3"/>
        <v>4365.3</v>
      </c>
    </row>
    <row r="75" spans="1:11" ht="15.75">
      <c r="A75" s="11">
        <v>74</v>
      </c>
      <c r="B75" s="1">
        <v>74</v>
      </c>
      <c r="C75" s="1" t="s">
        <v>109</v>
      </c>
      <c r="D75" s="1" t="s">
        <v>72</v>
      </c>
      <c r="E75" s="4">
        <v>690.3</v>
      </c>
      <c r="F75" s="4"/>
      <c r="G75" s="4"/>
      <c r="H75" s="4"/>
      <c r="I75" s="4">
        <v>80.04</v>
      </c>
      <c r="J75" s="4">
        <f t="shared" si="2"/>
        <v>690.3</v>
      </c>
      <c r="K75" s="4">
        <f t="shared" si="3"/>
        <v>770.3399999999999</v>
      </c>
    </row>
    <row r="76" spans="1:11" ht="15.75">
      <c r="A76" s="11">
        <v>75</v>
      </c>
      <c r="B76" s="1">
        <v>75</v>
      </c>
      <c r="C76" s="1" t="s">
        <v>109</v>
      </c>
      <c r="D76" s="1" t="s">
        <v>96</v>
      </c>
      <c r="E76" s="4">
        <v>1369.5</v>
      </c>
      <c r="F76" s="4">
        <v>178.3</v>
      </c>
      <c r="G76" s="4"/>
      <c r="H76" s="4"/>
      <c r="I76" s="4">
        <v>108</v>
      </c>
      <c r="J76" s="4">
        <f t="shared" si="2"/>
        <v>1547.8</v>
      </c>
      <c r="K76" s="4">
        <f t="shared" si="3"/>
        <v>1655.8</v>
      </c>
    </row>
    <row r="77" spans="1:11" ht="15.75">
      <c r="A77" s="11">
        <v>76</v>
      </c>
      <c r="B77" s="1">
        <v>76</v>
      </c>
      <c r="C77" s="1" t="s">
        <v>109</v>
      </c>
      <c r="D77" s="1" t="s">
        <v>97</v>
      </c>
      <c r="E77" s="4">
        <v>1194.9</v>
      </c>
      <c r="F77" s="4">
        <v>40.9</v>
      </c>
      <c r="G77" s="4"/>
      <c r="H77" s="4"/>
      <c r="I77" s="4">
        <v>94.4</v>
      </c>
      <c r="J77" s="4">
        <f t="shared" si="2"/>
        <v>1235.8000000000002</v>
      </c>
      <c r="K77" s="4">
        <f t="shared" si="3"/>
        <v>1330.2000000000003</v>
      </c>
    </row>
    <row r="78" spans="1:11" ht="15.75">
      <c r="A78" s="11">
        <v>77</v>
      </c>
      <c r="B78" s="1">
        <v>77</v>
      </c>
      <c r="C78" s="1" t="s">
        <v>109</v>
      </c>
      <c r="D78" s="1" t="s">
        <v>98</v>
      </c>
      <c r="E78" s="4">
        <v>968</v>
      </c>
      <c r="F78" s="4">
        <v>350.7</v>
      </c>
      <c r="G78" s="4"/>
      <c r="H78" s="4">
        <v>120</v>
      </c>
      <c r="I78" s="4">
        <v>96</v>
      </c>
      <c r="J78" s="4">
        <f t="shared" si="2"/>
        <v>1318.7</v>
      </c>
      <c r="K78" s="4">
        <f t="shared" si="3"/>
        <v>1414.7</v>
      </c>
    </row>
    <row r="79" spans="1:11" ht="15.75">
      <c r="A79" s="11">
        <v>78</v>
      </c>
      <c r="B79" s="1">
        <v>78</v>
      </c>
      <c r="C79" s="1" t="s">
        <v>109</v>
      </c>
      <c r="D79" s="1" t="s">
        <v>48</v>
      </c>
      <c r="E79" s="4">
        <v>3552.7</v>
      </c>
      <c r="F79" s="4"/>
      <c r="G79" s="4"/>
      <c r="H79" s="4"/>
      <c r="I79" s="4">
        <v>329.45</v>
      </c>
      <c r="J79" s="4">
        <f t="shared" si="2"/>
        <v>3552.7</v>
      </c>
      <c r="K79" s="4">
        <f t="shared" si="3"/>
        <v>3882.1499999999996</v>
      </c>
    </row>
    <row r="80" spans="1:11" ht="15.75">
      <c r="A80" s="11">
        <v>79</v>
      </c>
      <c r="B80" s="1">
        <v>79</v>
      </c>
      <c r="C80" s="1" t="s">
        <v>109</v>
      </c>
      <c r="D80" s="1" t="s">
        <v>49</v>
      </c>
      <c r="E80" s="4">
        <v>3163.5</v>
      </c>
      <c r="F80" s="4">
        <v>229.7</v>
      </c>
      <c r="G80" s="4"/>
      <c r="H80" s="4"/>
      <c r="I80" s="4">
        <v>244.16</v>
      </c>
      <c r="J80" s="4">
        <f t="shared" si="2"/>
        <v>3393.2</v>
      </c>
      <c r="K80" s="4">
        <f t="shared" si="3"/>
        <v>3637.3599999999997</v>
      </c>
    </row>
    <row r="81" spans="1:11" ht="15.75">
      <c r="A81" s="11">
        <v>80</v>
      </c>
      <c r="B81" s="1">
        <v>80</v>
      </c>
      <c r="C81" s="1" t="s">
        <v>109</v>
      </c>
      <c r="D81" s="1" t="s">
        <v>50</v>
      </c>
      <c r="E81" s="4">
        <v>3776</v>
      </c>
      <c r="F81" s="4"/>
      <c r="G81" s="4"/>
      <c r="H81" s="4">
        <v>750</v>
      </c>
      <c r="I81" s="4">
        <v>437.63</v>
      </c>
      <c r="J81" s="4">
        <f t="shared" si="2"/>
        <v>3776</v>
      </c>
      <c r="K81" s="4">
        <f t="shared" si="3"/>
        <v>4213.63</v>
      </c>
    </row>
    <row r="82" spans="1:11" ht="15.75">
      <c r="A82" s="11">
        <v>81</v>
      </c>
      <c r="B82" s="1">
        <v>81</v>
      </c>
      <c r="C82" s="1" t="s">
        <v>109</v>
      </c>
      <c r="D82" s="1" t="s">
        <v>51</v>
      </c>
      <c r="E82" s="17">
        <v>2638.1</v>
      </c>
      <c r="F82" s="4"/>
      <c r="G82" s="4"/>
      <c r="H82" s="4">
        <v>650</v>
      </c>
      <c r="I82" s="4">
        <v>278.9</v>
      </c>
      <c r="J82" s="4">
        <f t="shared" si="2"/>
        <v>2638.1</v>
      </c>
      <c r="K82" s="4">
        <f t="shared" si="3"/>
        <v>2917</v>
      </c>
    </row>
    <row r="83" spans="1:11" ht="15.75">
      <c r="A83" s="11">
        <v>82</v>
      </c>
      <c r="B83" s="1">
        <v>82</v>
      </c>
      <c r="C83" s="1" t="s">
        <v>109</v>
      </c>
      <c r="D83" s="1" t="s">
        <v>52</v>
      </c>
      <c r="E83" s="17">
        <v>2702.49</v>
      </c>
      <c r="F83" s="4">
        <v>69</v>
      </c>
      <c r="G83" s="4">
        <v>886.7</v>
      </c>
      <c r="H83" s="4"/>
      <c r="I83" s="4">
        <v>332.8</v>
      </c>
      <c r="J83" s="4">
        <f t="shared" si="2"/>
        <v>3658.1899999999996</v>
      </c>
      <c r="K83" s="4">
        <f t="shared" si="3"/>
        <v>3990.99</v>
      </c>
    </row>
    <row r="84" spans="1:11" ht="15.75">
      <c r="A84" s="11">
        <v>83</v>
      </c>
      <c r="B84" s="1">
        <v>83</v>
      </c>
      <c r="C84" s="1" t="s">
        <v>109</v>
      </c>
      <c r="D84" s="1" t="s">
        <v>87</v>
      </c>
      <c r="E84" s="4">
        <v>888.1</v>
      </c>
      <c r="F84" s="4">
        <v>68.5</v>
      </c>
      <c r="G84" s="4"/>
      <c r="H84" s="4"/>
      <c r="I84" s="4">
        <v>80.68</v>
      </c>
      <c r="J84" s="4">
        <f t="shared" si="2"/>
        <v>956.6</v>
      </c>
      <c r="K84" s="4">
        <f t="shared" si="3"/>
        <v>1037.28</v>
      </c>
    </row>
    <row r="85" spans="1:11" ht="15.75">
      <c r="A85" s="11">
        <v>84</v>
      </c>
      <c r="B85" s="1">
        <v>84</v>
      </c>
      <c r="C85" s="1" t="s">
        <v>109</v>
      </c>
      <c r="D85" s="1" t="s">
        <v>88</v>
      </c>
      <c r="E85" s="4">
        <v>319.4</v>
      </c>
      <c r="F85" s="4"/>
      <c r="G85" s="4"/>
      <c r="H85" s="4"/>
      <c r="I85" s="4">
        <v>21.8</v>
      </c>
      <c r="J85" s="4">
        <f t="shared" si="2"/>
        <v>319.4</v>
      </c>
      <c r="K85" s="4">
        <f t="shared" si="3"/>
        <v>341.2</v>
      </c>
    </row>
    <row r="86" spans="1:11" ht="15.75">
      <c r="A86" s="11">
        <v>85</v>
      </c>
      <c r="B86" s="1">
        <v>85</v>
      </c>
      <c r="C86" s="1" t="s">
        <v>109</v>
      </c>
      <c r="D86" s="1" t="s">
        <v>89</v>
      </c>
      <c r="E86" s="4">
        <v>289.8</v>
      </c>
      <c r="F86" s="4"/>
      <c r="G86" s="4"/>
      <c r="H86" s="4"/>
      <c r="I86" s="4">
        <v>112.1</v>
      </c>
      <c r="J86" s="4">
        <f t="shared" si="2"/>
        <v>289.8</v>
      </c>
      <c r="K86" s="4">
        <f t="shared" si="3"/>
        <v>401.9</v>
      </c>
    </row>
    <row r="87" spans="1:11" ht="15.75">
      <c r="A87" s="11">
        <v>86</v>
      </c>
      <c r="B87" s="1">
        <v>86</v>
      </c>
      <c r="C87" s="1" t="s">
        <v>109</v>
      </c>
      <c r="D87" s="1" t="s">
        <v>105</v>
      </c>
      <c r="E87" s="4">
        <v>1182.7</v>
      </c>
      <c r="F87" s="4"/>
      <c r="G87" s="4"/>
      <c r="H87" s="4"/>
      <c r="I87" s="4">
        <v>92.4</v>
      </c>
      <c r="J87" s="4">
        <f t="shared" si="2"/>
        <v>1182.7</v>
      </c>
      <c r="K87" s="4">
        <f t="shared" si="3"/>
        <v>1275.1000000000001</v>
      </c>
    </row>
    <row r="88" spans="1:11" ht="15.75">
      <c r="A88" s="11">
        <v>87</v>
      </c>
      <c r="B88" s="1">
        <v>87</v>
      </c>
      <c r="C88" s="1" t="s">
        <v>109</v>
      </c>
      <c r="D88" s="1" t="s">
        <v>106</v>
      </c>
      <c r="E88" s="4">
        <v>3002.3</v>
      </c>
      <c r="F88" s="4">
        <v>122.1</v>
      </c>
      <c r="G88" s="4"/>
      <c r="H88" s="4"/>
      <c r="I88" s="4">
        <v>243</v>
      </c>
      <c r="J88" s="4">
        <f t="shared" si="2"/>
        <v>3124.4</v>
      </c>
      <c r="K88" s="4">
        <f t="shared" si="3"/>
        <v>3367.4</v>
      </c>
    </row>
    <row r="89" spans="1:11" ht="15.75">
      <c r="A89" s="11">
        <v>88</v>
      </c>
      <c r="B89" s="1">
        <v>88</v>
      </c>
      <c r="C89" s="1" t="s">
        <v>109</v>
      </c>
      <c r="D89" s="1" t="s">
        <v>2</v>
      </c>
      <c r="E89" s="4">
        <v>2142.4</v>
      </c>
      <c r="F89" s="4"/>
      <c r="G89" s="4"/>
      <c r="H89" s="4"/>
      <c r="I89" s="4">
        <v>206</v>
      </c>
      <c r="J89" s="4">
        <f t="shared" si="2"/>
        <v>2142.4</v>
      </c>
      <c r="K89" s="4">
        <f t="shared" si="3"/>
        <v>2348.4</v>
      </c>
    </row>
    <row r="90" spans="1:11" ht="15.75">
      <c r="A90" s="11">
        <v>89</v>
      </c>
      <c r="B90" s="1">
        <v>89</v>
      </c>
      <c r="C90" s="1" t="s">
        <v>109</v>
      </c>
      <c r="D90" s="1" t="s">
        <v>81</v>
      </c>
      <c r="E90" s="4">
        <v>539.8</v>
      </c>
      <c r="F90" s="4"/>
      <c r="G90" s="4"/>
      <c r="H90" s="4"/>
      <c r="I90" s="4">
        <v>70.8</v>
      </c>
      <c r="J90" s="4">
        <f t="shared" si="2"/>
        <v>539.8</v>
      </c>
      <c r="K90" s="4">
        <f t="shared" si="3"/>
        <v>610.5999999999999</v>
      </c>
    </row>
    <row r="91" spans="1:11" ht="15.75">
      <c r="A91" s="11">
        <v>90</v>
      </c>
      <c r="B91" s="1">
        <v>90</v>
      </c>
      <c r="C91" s="1" t="s">
        <v>109</v>
      </c>
      <c r="D91" s="1" t="s">
        <v>82</v>
      </c>
      <c r="E91" s="4">
        <v>608.2</v>
      </c>
      <c r="F91" s="4">
        <v>299.6</v>
      </c>
      <c r="G91" s="4"/>
      <c r="H91" s="4"/>
      <c r="I91" s="4">
        <v>104.76</v>
      </c>
      <c r="J91" s="4">
        <f t="shared" si="2"/>
        <v>907.8000000000001</v>
      </c>
      <c r="K91" s="4">
        <f t="shared" si="3"/>
        <v>1012.5600000000001</v>
      </c>
    </row>
    <row r="92" spans="1:11" ht="15.75">
      <c r="A92" s="11">
        <v>91</v>
      </c>
      <c r="B92" s="1">
        <v>91</v>
      </c>
      <c r="C92" s="1" t="s">
        <v>109</v>
      </c>
      <c r="D92" s="1" t="s">
        <v>83</v>
      </c>
      <c r="E92" s="4">
        <v>464.6</v>
      </c>
      <c r="F92" s="4">
        <v>252.3</v>
      </c>
      <c r="G92" s="4"/>
      <c r="H92" s="4"/>
      <c r="I92" s="4">
        <v>99.2</v>
      </c>
      <c r="J92" s="4">
        <f t="shared" si="2"/>
        <v>716.9000000000001</v>
      </c>
      <c r="K92" s="4">
        <f t="shared" si="3"/>
        <v>816.1000000000001</v>
      </c>
    </row>
    <row r="93" spans="1:11" ht="15.75">
      <c r="A93" s="11">
        <v>92</v>
      </c>
      <c r="B93" s="1">
        <v>92</v>
      </c>
      <c r="C93" s="1" t="s">
        <v>109</v>
      </c>
      <c r="D93" s="1" t="s">
        <v>84</v>
      </c>
      <c r="E93" s="4">
        <v>465.5</v>
      </c>
      <c r="F93" s="4"/>
      <c r="G93" s="4"/>
      <c r="H93" s="4"/>
      <c r="I93" s="4">
        <v>62.64</v>
      </c>
      <c r="J93" s="4">
        <f t="shared" si="2"/>
        <v>465.5</v>
      </c>
      <c r="K93" s="4">
        <f t="shared" si="3"/>
        <v>528.14</v>
      </c>
    </row>
    <row r="94" spans="1:11" ht="15.75">
      <c r="A94" s="11">
        <v>93</v>
      </c>
      <c r="B94" s="1">
        <v>93</v>
      </c>
      <c r="C94" s="1" t="s">
        <v>109</v>
      </c>
      <c r="D94" s="1" t="s">
        <v>85</v>
      </c>
      <c r="E94" s="17">
        <v>725.3</v>
      </c>
      <c r="F94" s="4"/>
      <c r="G94" s="4"/>
      <c r="H94" s="4"/>
      <c r="I94" s="4">
        <v>96.2</v>
      </c>
      <c r="J94" s="4">
        <f t="shared" si="2"/>
        <v>725.3</v>
      </c>
      <c r="K94" s="4">
        <f t="shared" si="3"/>
        <v>821.5</v>
      </c>
    </row>
    <row r="95" spans="1:11" ht="15.75">
      <c r="A95" s="11">
        <v>94</v>
      </c>
      <c r="B95" s="1">
        <v>94</v>
      </c>
      <c r="C95" s="1" t="s">
        <v>109</v>
      </c>
      <c r="D95" s="1" t="s">
        <v>86</v>
      </c>
      <c r="E95" s="4">
        <v>419.2</v>
      </c>
      <c r="F95" s="4"/>
      <c r="G95" s="4"/>
      <c r="H95" s="4"/>
      <c r="I95" s="4">
        <v>42.95</v>
      </c>
      <c r="J95" s="4">
        <f t="shared" si="2"/>
        <v>419.2</v>
      </c>
      <c r="K95" s="4">
        <f t="shared" si="3"/>
        <v>462.15</v>
      </c>
    </row>
    <row r="96" spans="1:11" ht="15.75">
      <c r="A96" s="11">
        <v>95</v>
      </c>
      <c r="B96" s="1">
        <v>95</v>
      </c>
      <c r="C96" s="1" t="s">
        <v>109</v>
      </c>
      <c r="D96" s="1" t="s">
        <v>91</v>
      </c>
      <c r="E96" s="4">
        <v>538.2</v>
      </c>
      <c r="F96" s="4"/>
      <c r="G96" s="4"/>
      <c r="H96" s="4"/>
      <c r="I96" s="4">
        <v>49.7</v>
      </c>
      <c r="J96" s="4">
        <f t="shared" si="2"/>
        <v>538.2</v>
      </c>
      <c r="K96" s="4">
        <f t="shared" si="3"/>
        <v>587.9000000000001</v>
      </c>
    </row>
    <row r="97" spans="1:11" ht="15.75">
      <c r="A97" s="11">
        <v>96</v>
      </c>
      <c r="B97" s="1">
        <v>96</v>
      </c>
      <c r="C97" s="1" t="s">
        <v>109</v>
      </c>
      <c r="D97" s="1" t="s">
        <v>79</v>
      </c>
      <c r="E97" s="17">
        <v>718.3</v>
      </c>
      <c r="F97" s="4"/>
      <c r="G97" s="4"/>
      <c r="H97" s="4"/>
      <c r="I97" s="4">
        <v>111.1</v>
      </c>
      <c r="J97" s="4">
        <f t="shared" si="2"/>
        <v>718.3</v>
      </c>
      <c r="K97" s="4">
        <f t="shared" si="3"/>
        <v>829.4</v>
      </c>
    </row>
    <row r="98" spans="1:11" ht="15.75">
      <c r="A98" s="11">
        <v>97</v>
      </c>
      <c r="B98" s="1">
        <v>97</v>
      </c>
      <c r="C98" s="1" t="s">
        <v>109</v>
      </c>
      <c r="D98" s="1" t="s">
        <v>80</v>
      </c>
      <c r="E98" s="4">
        <v>462.4</v>
      </c>
      <c r="F98" s="4">
        <v>271.6</v>
      </c>
      <c r="G98" s="4"/>
      <c r="H98" s="4"/>
      <c r="I98" s="4">
        <v>90.63</v>
      </c>
      <c r="J98" s="4">
        <f t="shared" si="2"/>
        <v>734</v>
      </c>
      <c r="K98" s="4">
        <f t="shared" si="3"/>
        <v>824.63</v>
      </c>
    </row>
    <row r="99" spans="1:11" ht="15.75">
      <c r="A99" s="11">
        <v>98</v>
      </c>
      <c r="B99" s="1">
        <v>98</v>
      </c>
      <c r="C99" s="1" t="s">
        <v>109</v>
      </c>
      <c r="D99" s="1" t="s">
        <v>93</v>
      </c>
      <c r="E99" s="4">
        <v>1507</v>
      </c>
      <c r="F99" s="4">
        <v>562.6</v>
      </c>
      <c r="G99" s="4"/>
      <c r="H99" s="4"/>
      <c r="I99" s="4">
        <v>105.36</v>
      </c>
      <c r="J99" s="4">
        <f t="shared" si="2"/>
        <v>2069.6</v>
      </c>
      <c r="K99" s="4">
        <f t="shared" si="3"/>
        <v>2174.96</v>
      </c>
    </row>
    <row r="100" spans="1:11" ht="15.75">
      <c r="A100" s="11">
        <v>99</v>
      </c>
      <c r="B100" s="1">
        <v>99</v>
      </c>
      <c r="C100" s="1" t="s">
        <v>109</v>
      </c>
      <c r="D100" s="1" t="s">
        <v>94</v>
      </c>
      <c r="E100" s="4">
        <v>1225.5</v>
      </c>
      <c r="F100" s="4">
        <v>40.8</v>
      </c>
      <c r="G100" s="4"/>
      <c r="H100" s="4"/>
      <c r="I100" s="4">
        <v>96.32</v>
      </c>
      <c r="J100" s="4">
        <f t="shared" si="2"/>
        <v>1266.3</v>
      </c>
      <c r="K100" s="4">
        <f t="shared" si="3"/>
        <v>1362.62</v>
      </c>
    </row>
    <row r="101" spans="1:11" ht="15.75">
      <c r="A101" s="11">
        <v>100</v>
      </c>
      <c r="B101" s="1">
        <v>100</v>
      </c>
      <c r="C101" s="1" t="s">
        <v>109</v>
      </c>
      <c r="D101" s="1" t="s">
        <v>53</v>
      </c>
      <c r="E101" s="17">
        <v>2659.3</v>
      </c>
      <c r="F101" s="4"/>
      <c r="G101" s="4"/>
      <c r="H101" s="4"/>
      <c r="I101" s="4">
        <v>372.8</v>
      </c>
      <c r="J101" s="4">
        <f t="shared" si="2"/>
        <v>2659.3</v>
      </c>
      <c r="K101" s="4">
        <f t="shared" si="3"/>
        <v>3032.1000000000004</v>
      </c>
    </row>
    <row r="102" spans="1:11" ht="15.75">
      <c r="A102" s="11">
        <v>101</v>
      </c>
      <c r="B102" s="1">
        <v>101</v>
      </c>
      <c r="C102" s="1" t="s">
        <v>109</v>
      </c>
      <c r="D102" s="1" t="s">
        <v>73</v>
      </c>
      <c r="E102" s="4">
        <v>572.9</v>
      </c>
      <c r="F102" s="4">
        <v>153.9</v>
      </c>
      <c r="G102" s="4"/>
      <c r="H102" s="4"/>
      <c r="I102" s="4">
        <v>91.2</v>
      </c>
      <c r="J102" s="4">
        <f t="shared" si="2"/>
        <v>726.8</v>
      </c>
      <c r="K102" s="4">
        <f t="shared" si="3"/>
        <v>818</v>
      </c>
    </row>
    <row r="103" spans="1:11" ht="15.75">
      <c r="A103" s="11">
        <v>102</v>
      </c>
      <c r="B103" s="1">
        <v>102</v>
      </c>
      <c r="C103" s="1" t="s">
        <v>109</v>
      </c>
      <c r="D103" s="1" t="s">
        <v>74</v>
      </c>
      <c r="E103" s="4">
        <v>620.2</v>
      </c>
      <c r="F103" s="4">
        <v>64.9</v>
      </c>
      <c r="G103" s="4"/>
      <c r="H103" s="4"/>
      <c r="I103" s="4">
        <v>91.2</v>
      </c>
      <c r="J103" s="4">
        <f t="shared" si="2"/>
        <v>685.1</v>
      </c>
      <c r="K103" s="4">
        <f t="shared" si="3"/>
        <v>776.3000000000001</v>
      </c>
    </row>
    <row r="104" spans="1:11" ht="15.75">
      <c r="A104" s="11">
        <v>103</v>
      </c>
      <c r="B104" s="1">
        <v>103</v>
      </c>
      <c r="C104" s="1" t="s">
        <v>109</v>
      </c>
      <c r="D104" s="1" t="s">
        <v>75</v>
      </c>
      <c r="E104" s="4">
        <v>649.7</v>
      </c>
      <c r="F104" s="4">
        <v>72.1</v>
      </c>
      <c r="G104" s="4"/>
      <c r="H104" s="4"/>
      <c r="I104" s="4">
        <v>66.2</v>
      </c>
      <c r="J104" s="4">
        <f t="shared" si="2"/>
        <v>721.8000000000001</v>
      </c>
      <c r="K104" s="4">
        <f t="shared" si="3"/>
        <v>788.0000000000001</v>
      </c>
    </row>
    <row r="105" spans="1:11" ht="15.75">
      <c r="A105" s="11">
        <v>104</v>
      </c>
      <c r="B105" s="1">
        <v>104</v>
      </c>
      <c r="C105" s="1" t="s">
        <v>109</v>
      </c>
      <c r="D105" s="1" t="s">
        <v>76</v>
      </c>
      <c r="E105" s="4">
        <v>401.4</v>
      </c>
      <c r="F105" s="4">
        <v>65.5</v>
      </c>
      <c r="G105" s="4"/>
      <c r="H105" s="4"/>
      <c r="I105" s="4">
        <v>61.1</v>
      </c>
      <c r="J105" s="4">
        <f t="shared" si="2"/>
        <v>466.9</v>
      </c>
      <c r="K105" s="4">
        <f t="shared" si="3"/>
        <v>528</v>
      </c>
    </row>
    <row r="106" spans="1:11" ht="15.75">
      <c r="A106" s="11">
        <v>105</v>
      </c>
      <c r="B106" s="1">
        <v>105</v>
      </c>
      <c r="C106" s="1" t="s">
        <v>109</v>
      </c>
      <c r="D106" s="1" t="s">
        <v>77</v>
      </c>
      <c r="E106" s="4">
        <v>386.6</v>
      </c>
      <c r="F106" s="4">
        <v>74.8</v>
      </c>
      <c r="G106" s="4"/>
      <c r="H106" s="4"/>
      <c r="I106" s="4">
        <v>81</v>
      </c>
      <c r="J106" s="4">
        <f t="shared" si="2"/>
        <v>461.40000000000003</v>
      </c>
      <c r="K106" s="4">
        <f t="shared" si="3"/>
        <v>542.4000000000001</v>
      </c>
    </row>
    <row r="107" spans="1:11" ht="15.75">
      <c r="A107" s="11">
        <v>106</v>
      </c>
      <c r="B107" s="1">
        <v>106</v>
      </c>
      <c r="C107" s="1" t="s">
        <v>109</v>
      </c>
      <c r="D107" s="1" t="s">
        <v>78</v>
      </c>
      <c r="E107" s="4">
        <v>313.6</v>
      </c>
      <c r="F107" s="4"/>
      <c r="G107" s="4"/>
      <c r="H107" s="4"/>
      <c r="I107" s="4">
        <v>32.78</v>
      </c>
      <c r="J107" s="4">
        <f t="shared" si="2"/>
        <v>313.6</v>
      </c>
      <c r="K107" s="4">
        <f t="shared" si="3"/>
        <v>346.38</v>
      </c>
    </row>
    <row r="108" spans="1:11" ht="15.75">
      <c r="A108" s="11">
        <v>107</v>
      </c>
      <c r="B108" s="1">
        <v>107</v>
      </c>
      <c r="C108" s="1" t="s">
        <v>109</v>
      </c>
      <c r="D108" s="1" t="s">
        <v>92</v>
      </c>
      <c r="E108" s="4">
        <v>540</v>
      </c>
      <c r="F108" s="4"/>
      <c r="G108" s="4"/>
      <c r="H108" s="4"/>
      <c r="I108" s="4">
        <v>50</v>
      </c>
      <c r="J108" s="4">
        <f t="shared" si="2"/>
        <v>540</v>
      </c>
      <c r="K108" s="4">
        <f t="shared" si="3"/>
        <v>590</v>
      </c>
    </row>
    <row r="109" spans="1:11" ht="15.75">
      <c r="A109" s="11">
        <v>108</v>
      </c>
      <c r="B109" s="1">
        <v>108</v>
      </c>
      <c r="C109" s="1" t="s">
        <v>109</v>
      </c>
      <c r="D109" s="1" t="s">
        <v>95</v>
      </c>
      <c r="E109" s="4">
        <v>1402.2</v>
      </c>
      <c r="F109" s="4"/>
      <c r="G109" s="4"/>
      <c r="H109" s="4"/>
      <c r="I109" s="4">
        <v>105.42</v>
      </c>
      <c r="J109" s="4">
        <f t="shared" si="2"/>
        <v>1402.2</v>
      </c>
      <c r="K109" s="4">
        <f t="shared" si="3"/>
        <v>1507.6200000000001</v>
      </c>
    </row>
    <row r="110" spans="1:11" ht="15.75">
      <c r="A110" s="11">
        <v>109</v>
      </c>
      <c r="B110" s="1">
        <v>109</v>
      </c>
      <c r="C110" s="2" t="s">
        <v>109</v>
      </c>
      <c r="D110" s="3" t="s">
        <v>167</v>
      </c>
      <c r="E110" s="4">
        <v>972.7</v>
      </c>
      <c r="F110" s="4"/>
      <c r="G110" s="4"/>
      <c r="H110" s="4"/>
      <c r="I110" s="4">
        <v>317.3</v>
      </c>
      <c r="J110" s="4">
        <f t="shared" si="2"/>
        <v>972.7</v>
      </c>
      <c r="K110" s="4">
        <f t="shared" si="3"/>
        <v>1290</v>
      </c>
    </row>
    <row r="111" spans="1:11" ht="15.75">
      <c r="A111" s="11">
        <v>110</v>
      </c>
      <c r="B111" s="1">
        <v>110</v>
      </c>
      <c r="C111" s="2" t="s">
        <v>140</v>
      </c>
      <c r="D111" s="3" t="s">
        <v>156</v>
      </c>
      <c r="E111" s="4">
        <v>904</v>
      </c>
      <c r="F111" s="4"/>
      <c r="G111" s="4"/>
      <c r="H111" s="4"/>
      <c r="I111" s="4">
        <v>112</v>
      </c>
      <c r="J111" s="4">
        <f t="shared" si="2"/>
        <v>904</v>
      </c>
      <c r="K111" s="4">
        <f t="shared" si="3"/>
        <v>1016</v>
      </c>
    </row>
    <row r="112" spans="1:11" ht="15.75">
      <c r="A112" s="11">
        <v>111</v>
      </c>
      <c r="B112" s="1">
        <v>111</v>
      </c>
      <c r="C112" s="2" t="s">
        <v>140</v>
      </c>
      <c r="D112" s="3" t="s">
        <v>114</v>
      </c>
      <c r="E112" s="4">
        <v>319.9</v>
      </c>
      <c r="F112" s="4"/>
      <c r="G112" s="4"/>
      <c r="H112" s="4"/>
      <c r="I112" s="4">
        <v>33.1</v>
      </c>
      <c r="J112" s="4">
        <f t="shared" si="2"/>
        <v>319.9</v>
      </c>
      <c r="K112" s="4">
        <f t="shared" si="3"/>
        <v>353</v>
      </c>
    </row>
    <row r="113" spans="1:11" ht="15.75">
      <c r="A113" s="11">
        <v>112</v>
      </c>
      <c r="B113" s="1">
        <v>112</v>
      </c>
      <c r="C113" s="2" t="s">
        <v>140</v>
      </c>
      <c r="D113" s="3" t="s">
        <v>141</v>
      </c>
      <c r="E113" s="4">
        <v>323.4</v>
      </c>
      <c r="F113" s="4"/>
      <c r="G113" s="4"/>
      <c r="H113" s="4"/>
      <c r="I113" s="4">
        <v>35.7</v>
      </c>
      <c r="J113" s="4">
        <f t="shared" si="2"/>
        <v>323.4</v>
      </c>
      <c r="K113" s="4">
        <f t="shared" si="3"/>
        <v>359.09999999999997</v>
      </c>
    </row>
    <row r="114" spans="1:11" ht="15.75">
      <c r="A114" s="11">
        <v>113</v>
      </c>
      <c r="B114" s="1">
        <v>113</v>
      </c>
      <c r="C114" s="2" t="s">
        <v>140</v>
      </c>
      <c r="D114" s="3" t="s">
        <v>142</v>
      </c>
      <c r="E114" s="4">
        <v>546.1</v>
      </c>
      <c r="F114" s="4"/>
      <c r="G114" s="4"/>
      <c r="H114" s="4"/>
      <c r="I114" s="4">
        <v>53.7</v>
      </c>
      <c r="J114" s="4">
        <f t="shared" si="2"/>
        <v>546.1</v>
      </c>
      <c r="K114" s="4">
        <f t="shared" si="3"/>
        <v>599.8000000000001</v>
      </c>
    </row>
    <row r="115" spans="1:11" ht="15.75">
      <c r="A115" s="11">
        <v>114</v>
      </c>
      <c r="B115" s="1">
        <v>114</v>
      </c>
      <c r="C115" s="2" t="s">
        <v>140</v>
      </c>
      <c r="D115" s="3" t="s">
        <v>146</v>
      </c>
      <c r="E115" s="4">
        <v>334.1</v>
      </c>
      <c r="F115" s="4"/>
      <c r="G115" s="4"/>
      <c r="H115" s="4"/>
      <c r="I115" s="4">
        <v>38</v>
      </c>
      <c r="J115" s="4">
        <f t="shared" si="2"/>
        <v>334.1</v>
      </c>
      <c r="K115" s="4">
        <f t="shared" si="3"/>
        <v>372.1</v>
      </c>
    </row>
    <row r="116" spans="1:11" ht="15.75">
      <c r="A116" s="11">
        <v>115</v>
      </c>
      <c r="B116" s="1">
        <v>115</v>
      </c>
      <c r="C116" s="2" t="s">
        <v>140</v>
      </c>
      <c r="D116" s="3" t="s">
        <v>147</v>
      </c>
      <c r="E116" s="4">
        <v>534.9</v>
      </c>
      <c r="F116" s="4"/>
      <c r="G116" s="4"/>
      <c r="H116" s="4"/>
      <c r="I116" s="4">
        <v>53.9</v>
      </c>
      <c r="J116" s="4">
        <f t="shared" si="2"/>
        <v>534.9</v>
      </c>
      <c r="K116" s="4">
        <f t="shared" si="3"/>
        <v>588.8</v>
      </c>
    </row>
    <row r="117" spans="1:11" ht="15.75">
      <c r="A117" s="11">
        <v>116</v>
      </c>
      <c r="B117" s="1">
        <v>116</v>
      </c>
      <c r="C117" s="2" t="s">
        <v>140</v>
      </c>
      <c r="D117" s="3" t="s">
        <v>148</v>
      </c>
      <c r="E117" s="4">
        <v>320.3</v>
      </c>
      <c r="F117" s="4"/>
      <c r="G117" s="4"/>
      <c r="H117" s="4"/>
      <c r="I117" s="4">
        <v>38.4</v>
      </c>
      <c r="J117" s="4">
        <f t="shared" si="2"/>
        <v>320.3</v>
      </c>
      <c r="K117" s="4">
        <f t="shared" si="3"/>
        <v>358.7</v>
      </c>
    </row>
    <row r="118" spans="1:11" ht="15.75">
      <c r="A118" s="11">
        <v>117</v>
      </c>
      <c r="B118" s="1">
        <v>117</v>
      </c>
      <c r="C118" s="2" t="s">
        <v>140</v>
      </c>
      <c r="D118" s="3" t="s">
        <v>149</v>
      </c>
      <c r="E118" s="4">
        <v>553.1</v>
      </c>
      <c r="F118" s="4"/>
      <c r="G118" s="4"/>
      <c r="H118" s="4"/>
      <c r="I118" s="4">
        <v>61.6</v>
      </c>
      <c r="J118" s="4">
        <f t="shared" si="2"/>
        <v>553.1</v>
      </c>
      <c r="K118" s="4">
        <f t="shared" si="3"/>
        <v>614.7</v>
      </c>
    </row>
    <row r="119" spans="1:11" ht="15.75">
      <c r="A119" s="11">
        <v>118</v>
      </c>
      <c r="B119" s="1">
        <v>118</v>
      </c>
      <c r="C119" s="2" t="s">
        <v>140</v>
      </c>
      <c r="D119" s="3" t="s">
        <v>113</v>
      </c>
      <c r="E119" s="4">
        <v>546.8</v>
      </c>
      <c r="F119" s="4"/>
      <c r="G119" s="4"/>
      <c r="H119" s="4"/>
      <c r="I119" s="4">
        <v>54.56</v>
      </c>
      <c r="J119" s="4">
        <f t="shared" si="2"/>
        <v>546.8</v>
      </c>
      <c r="K119" s="4">
        <f t="shared" si="3"/>
        <v>601.3599999999999</v>
      </c>
    </row>
    <row r="120" spans="1:11" ht="15.75">
      <c r="A120" s="11">
        <v>119</v>
      </c>
      <c r="B120" s="1">
        <v>119</v>
      </c>
      <c r="C120" s="2" t="s">
        <v>140</v>
      </c>
      <c r="D120" s="3" t="s">
        <v>124</v>
      </c>
      <c r="E120" s="4">
        <v>326.1</v>
      </c>
      <c r="F120" s="4"/>
      <c r="G120" s="4"/>
      <c r="H120" s="4"/>
      <c r="I120" s="4">
        <v>43.77</v>
      </c>
      <c r="J120" s="4">
        <f t="shared" si="2"/>
        <v>326.1</v>
      </c>
      <c r="K120" s="4">
        <f t="shared" si="3"/>
        <v>369.87</v>
      </c>
    </row>
    <row r="121" spans="1:11" ht="15.75">
      <c r="A121" s="11">
        <v>120</v>
      </c>
      <c r="B121" s="1">
        <v>120</v>
      </c>
      <c r="C121" s="2" t="s">
        <v>140</v>
      </c>
      <c r="D121" s="3" t="s">
        <v>158</v>
      </c>
      <c r="E121" s="4">
        <v>327.7</v>
      </c>
      <c r="F121" s="4"/>
      <c r="G121" s="4"/>
      <c r="H121" s="4"/>
      <c r="I121" s="4">
        <v>35.9</v>
      </c>
      <c r="J121" s="4">
        <f t="shared" si="2"/>
        <v>327.7</v>
      </c>
      <c r="K121" s="4">
        <f t="shared" si="3"/>
        <v>363.59999999999997</v>
      </c>
    </row>
    <row r="122" spans="1:11" ht="15.75">
      <c r="A122" s="11">
        <v>121</v>
      </c>
      <c r="B122" s="1">
        <v>121</v>
      </c>
      <c r="C122" s="2" t="s">
        <v>140</v>
      </c>
      <c r="D122" s="3" t="s">
        <v>154</v>
      </c>
      <c r="E122" s="4">
        <v>916.2</v>
      </c>
      <c r="F122" s="4"/>
      <c r="G122" s="4"/>
      <c r="H122" s="4"/>
      <c r="I122" s="4">
        <v>100.1</v>
      </c>
      <c r="J122" s="4">
        <f t="shared" si="2"/>
        <v>916.2</v>
      </c>
      <c r="K122" s="4">
        <f t="shared" si="3"/>
        <v>1016.3000000000001</v>
      </c>
    </row>
    <row r="123" spans="1:11" ht="15.75">
      <c r="A123" s="11">
        <v>122</v>
      </c>
      <c r="B123" s="1">
        <v>122</v>
      </c>
      <c r="C123" s="2" t="s">
        <v>140</v>
      </c>
      <c r="D123" s="3" t="s">
        <v>155</v>
      </c>
      <c r="E123" s="17">
        <v>998.8</v>
      </c>
      <c r="F123" s="4"/>
      <c r="G123" s="4"/>
      <c r="H123" s="4"/>
      <c r="I123" s="4">
        <v>104.7</v>
      </c>
      <c r="J123" s="4">
        <f t="shared" si="2"/>
        <v>998.8</v>
      </c>
      <c r="K123" s="4">
        <f t="shared" si="3"/>
        <v>1103.5</v>
      </c>
    </row>
    <row r="124" spans="1:11" ht="15.75">
      <c r="A124" s="11">
        <v>123</v>
      </c>
      <c r="B124" s="1">
        <v>123</v>
      </c>
      <c r="C124" s="2" t="s">
        <v>140</v>
      </c>
      <c r="D124" s="3" t="s">
        <v>160</v>
      </c>
      <c r="E124" s="17">
        <v>1545.9</v>
      </c>
      <c r="F124" s="4"/>
      <c r="G124" s="4"/>
      <c r="H124" s="4"/>
      <c r="I124" s="4">
        <v>141.5</v>
      </c>
      <c r="J124" s="4">
        <f t="shared" si="2"/>
        <v>1545.9</v>
      </c>
      <c r="K124" s="4">
        <f t="shared" si="3"/>
        <v>1687.4</v>
      </c>
    </row>
    <row r="125" spans="1:11" ht="15.75">
      <c r="A125" s="11">
        <v>124</v>
      </c>
      <c r="B125" s="1">
        <v>124</v>
      </c>
      <c r="C125" s="2" t="s">
        <v>140</v>
      </c>
      <c r="D125" s="3" t="s">
        <v>161</v>
      </c>
      <c r="E125" s="4">
        <v>1042.3</v>
      </c>
      <c r="F125" s="4"/>
      <c r="G125" s="4"/>
      <c r="H125" s="4"/>
      <c r="I125" s="4">
        <v>98.3</v>
      </c>
      <c r="J125" s="4">
        <f t="shared" si="2"/>
        <v>1042.3</v>
      </c>
      <c r="K125" s="4">
        <f t="shared" si="3"/>
        <v>1140.6</v>
      </c>
    </row>
    <row r="126" spans="1:11" ht="15.75">
      <c r="A126" s="11">
        <v>125</v>
      </c>
      <c r="B126" s="1">
        <v>125</v>
      </c>
      <c r="C126" s="2" t="s">
        <v>140</v>
      </c>
      <c r="D126" s="3" t="s">
        <v>162</v>
      </c>
      <c r="E126" s="4">
        <v>1042.2</v>
      </c>
      <c r="F126" s="4"/>
      <c r="G126" s="4"/>
      <c r="H126" s="4"/>
      <c r="I126" s="4">
        <v>98.2</v>
      </c>
      <c r="J126" s="4">
        <f t="shared" si="2"/>
        <v>1042.2</v>
      </c>
      <c r="K126" s="4">
        <f t="shared" si="3"/>
        <v>1140.4</v>
      </c>
    </row>
    <row r="127" spans="1:11" ht="15.75">
      <c r="A127" s="11">
        <v>126</v>
      </c>
      <c r="B127" s="1">
        <v>126</v>
      </c>
      <c r="C127" s="2" t="s">
        <v>140</v>
      </c>
      <c r="D127" s="3" t="s">
        <v>163</v>
      </c>
      <c r="E127" s="17">
        <v>1040.2</v>
      </c>
      <c r="F127" s="4"/>
      <c r="G127" s="4"/>
      <c r="H127" s="4"/>
      <c r="I127" s="4">
        <v>98.2</v>
      </c>
      <c r="J127" s="4">
        <f t="shared" si="2"/>
        <v>1040.2</v>
      </c>
      <c r="K127" s="4">
        <f t="shared" si="3"/>
        <v>1138.4</v>
      </c>
    </row>
    <row r="128" spans="1:11" ht="15.75">
      <c r="A128" s="11">
        <v>127</v>
      </c>
      <c r="B128" s="1">
        <v>127</v>
      </c>
      <c r="C128" s="2" t="s">
        <v>140</v>
      </c>
      <c r="D128" s="3" t="s">
        <v>143</v>
      </c>
      <c r="E128" s="4">
        <v>299.3</v>
      </c>
      <c r="F128" s="4"/>
      <c r="G128" s="4"/>
      <c r="H128" s="4"/>
      <c r="I128" s="4">
        <v>33.8</v>
      </c>
      <c r="J128" s="4">
        <f t="shared" si="2"/>
        <v>299.3</v>
      </c>
      <c r="K128" s="4">
        <f t="shared" si="3"/>
        <v>333.1</v>
      </c>
    </row>
    <row r="129" spans="1:11" ht="15.75">
      <c r="A129" s="11">
        <v>128</v>
      </c>
      <c r="B129" s="1">
        <v>128</v>
      </c>
      <c r="C129" s="2" t="s">
        <v>140</v>
      </c>
      <c r="D129" s="3" t="s">
        <v>144</v>
      </c>
      <c r="E129" s="4">
        <v>301.4</v>
      </c>
      <c r="F129" s="4"/>
      <c r="G129" s="4"/>
      <c r="H129" s="4"/>
      <c r="I129" s="4">
        <v>33.5</v>
      </c>
      <c r="J129" s="4">
        <f t="shared" si="2"/>
        <v>301.4</v>
      </c>
      <c r="K129" s="4">
        <f t="shared" si="3"/>
        <v>334.9</v>
      </c>
    </row>
    <row r="130" spans="1:11" ht="15.75">
      <c r="A130" s="11">
        <v>129</v>
      </c>
      <c r="B130" s="1">
        <v>129</v>
      </c>
      <c r="C130" s="2" t="s">
        <v>140</v>
      </c>
      <c r="D130" s="3" t="s">
        <v>145</v>
      </c>
      <c r="E130" s="4">
        <v>299.1</v>
      </c>
      <c r="F130" s="4"/>
      <c r="G130" s="4"/>
      <c r="H130" s="4"/>
      <c r="I130" s="4">
        <v>37.9</v>
      </c>
      <c r="J130" s="4">
        <f t="shared" si="2"/>
        <v>299.1</v>
      </c>
      <c r="K130" s="4">
        <f t="shared" si="3"/>
        <v>337</v>
      </c>
    </row>
    <row r="131" spans="1:11" ht="15.75">
      <c r="A131" s="11">
        <v>130</v>
      </c>
      <c r="B131" s="1">
        <v>130</v>
      </c>
      <c r="C131" s="2" t="s">
        <v>140</v>
      </c>
      <c r="D131" s="3" t="s">
        <v>157</v>
      </c>
      <c r="E131" s="4">
        <v>1730</v>
      </c>
      <c r="F131" s="4"/>
      <c r="G131" s="4"/>
      <c r="H131" s="4"/>
      <c r="I131" s="4">
        <v>196</v>
      </c>
      <c r="J131" s="4">
        <f aca="true" t="shared" si="4" ref="J131:J165">E131+F131+G131</f>
        <v>1730</v>
      </c>
      <c r="K131" s="4">
        <f aca="true" t="shared" si="5" ref="K131:K165">J131+I131</f>
        <v>1926</v>
      </c>
    </row>
    <row r="132" spans="1:11" ht="15.75">
      <c r="A132" s="11">
        <v>131</v>
      </c>
      <c r="B132" s="1">
        <v>131</v>
      </c>
      <c r="C132" s="2" t="s">
        <v>140</v>
      </c>
      <c r="D132" s="3" t="s">
        <v>165</v>
      </c>
      <c r="E132" s="4">
        <v>313.6</v>
      </c>
      <c r="F132" s="4"/>
      <c r="G132" s="4"/>
      <c r="H132" s="4"/>
      <c r="I132" s="4">
        <v>39.5</v>
      </c>
      <c r="J132" s="4">
        <f t="shared" si="4"/>
        <v>313.6</v>
      </c>
      <c r="K132" s="4">
        <f t="shared" si="5"/>
        <v>353.1</v>
      </c>
    </row>
    <row r="133" spans="1:11" ht="15.75">
      <c r="A133" s="11">
        <v>132</v>
      </c>
      <c r="B133" s="1">
        <v>132</v>
      </c>
      <c r="C133" s="2" t="s">
        <v>140</v>
      </c>
      <c r="D133" s="3" t="s">
        <v>150</v>
      </c>
      <c r="E133" s="4">
        <v>298.7</v>
      </c>
      <c r="F133" s="4"/>
      <c r="G133" s="4"/>
      <c r="H133" s="4"/>
      <c r="I133" s="4">
        <v>31.48</v>
      </c>
      <c r="J133" s="4">
        <f t="shared" si="4"/>
        <v>298.7</v>
      </c>
      <c r="K133" s="4">
        <f t="shared" si="5"/>
        <v>330.18</v>
      </c>
    </row>
    <row r="134" spans="1:11" ht="15.75">
      <c r="A134" s="11">
        <v>133</v>
      </c>
      <c r="B134" s="1">
        <v>133</v>
      </c>
      <c r="C134" s="2" t="s">
        <v>140</v>
      </c>
      <c r="D134" s="3" t="s">
        <v>151</v>
      </c>
      <c r="E134" s="4">
        <v>434.2</v>
      </c>
      <c r="F134" s="4"/>
      <c r="G134" s="4"/>
      <c r="H134" s="4"/>
      <c r="I134" s="4">
        <v>42.7</v>
      </c>
      <c r="J134" s="4">
        <f t="shared" si="4"/>
        <v>434.2</v>
      </c>
      <c r="K134" s="4">
        <f t="shared" si="5"/>
        <v>476.9</v>
      </c>
    </row>
    <row r="135" spans="1:11" ht="15.75">
      <c r="A135" s="11">
        <v>134</v>
      </c>
      <c r="B135" s="1">
        <v>134</v>
      </c>
      <c r="C135" s="2" t="s">
        <v>140</v>
      </c>
      <c r="D135" s="3" t="s">
        <v>152</v>
      </c>
      <c r="E135" s="4">
        <v>726.1</v>
      </c>
      <c r="F135" s="4"/>
      <c r="G135" s="4"/>
      <c r="H135" s="4"/>
      <c r="I135" s="4">
        <v>88.6</v>
      </c>
      <c r="J135" s="4">
        <f t="shared" si="4"/>
        <v>726.1</v>
      </c>
      <c r="K135" s="4">
        <f t="shared" si="5"/>
        <v>814.7</v>
      </c>
    </row>
    <row r="136" spans="1:11" ht="15.75">
      <c r="A136" s="11">
        <v>135</v>
      </c>
      <c r="B136" s="1">
        <v>135</v>
      </c>
      <c r="C136" s="2" t="s">
        <v>140</v>
      </c>
      <c r="D136" s="3" t="s">
        <v>153</v>
      </c>
      <c r="E136" s="4">
        <v>329.2</v>
      </c>
      <c r="F136" s="4"/>
      <c r="G136" s="4"/>
      <c r="H136" s="4"/>
      <c r="I136" s="4">
        <v>33.4</v>
      </c>
      <c r="J136" s="4">
        <f t="shared" si="4"/>
        <v>329.2</v>
      </c>
      <c r="K136" s="4">
        <f t="shared" si="5"/>
        <v>362.59999999999997</v>
      </c>
    </row>
    <row r="137" spans="1:11" ht="15.75">
      <c r="A137" s="11">
        <v>136</v>
      </c>
      <c r="B137" s="1">
        <v>136</v>
      </c>
      <c r="C137" s="2" t="s">
        <v>140</v>
      </c>
      <c r="D137" s="3" t="s">
        <v>159</v>
      </c>
      <c r="E137" s="4">
        <v>335.3</v>
      </c>
      <c r="F137" s="4"/>
      <c r="G137" s="4"/>
      <c r="H137" s="4"/>
      <c r="I137" s="4">
        <v>36.9</v>
      </c>
      <c r="J137" s="4">
        <f t="shared" si="4"/>
        <v>335.3</v>
      </c>
      <c r="K137" s="4">
        <f t="shared" si="5"/>
        <v>372.2</v>
      </c>
    </row>
    <row r="138" spans="1:11" ht="15.75">
      <c r="A138" s="11">
        <v>137</v>
      </c>
      <c r="B138" s="1">
        <v>137</v>
      </c>
      <c r="C138" s="2" t="s">
        <v>140</v>
      </c>
      <c r="D138" s="3" t="s">
        <v>164</v>
      </c>
      <c r="E138" s="4">
        <v>471.3</v>
      </c>
      <c r="F138" s="4"/>
      <c r="G138" s="4"/>
      <c r="H138" s="4"/>
      <c r="I138" s="4">
        <v>49.8</v>
      </c>
      <c r="J138" s="4">
        <f t="shared" si="4"/>
        <v>471.3</v>
      </c>
      <c r="K138" s="4">
        <f t="shared" si="5"/>
        <v>521.1</v>
      </c>
    </row>
    <row r="139" spans="1:11" ht="15.75">
      <c r="A139" s="11">
        <v>138</v>
      </c>
      <c r="B139" s="1">
        <v>138</v>
      </c>
      <c r="C139" s="9" t="s">
        <v>110</v>
      </c>
      <c r="D139" s="3" t="s">
        <v>111</v>
      </c>
      <c r="E139" s="17">
        <v>795.7</v>
      </c>
      <c r="F139" s="4"/>
      <c r="G139" s="4"/>
      <c r="H139" s="4"/>
      <c r="I139" s="4">
        <v>60</v>
      </c>
      <c r="J139" s="4">
        <f t="shared" si="4"/>
        <v>795.7</v>
      </c>
      <c r="K139" s="4">
        <f t="shared" si="5"/>
        <v>855.7</v>
      </c>
    </row>
    <row r="140" spans="1:11" ht="15.75">
      <c r="A140" s="11">
        <v>139</v>
      </c>
      <c r="B140" s="1">
        <v>139</v>
      </c>
      <c r="C140" s="9" t="s">
        <v>110</v>
      </c>
      <c r="D140" s="3" t="s">
        <v>112</v>
      </c>
      <c r="E140" s="4">
        <v>751.2</v>
      </c>
      <c r="F140" s="4"/>
      <c r="G140" s="4"/>
      <c r="H140" s="4"/>
      <c r="I140" s="4">
        <v>60</v>
      </c>
      <c r="J140" s="4">
        <f t="shared" si="4"/>
        <v>751.2</v>
      </c>
      <c r="K140" s="4">
        <f t="shared" si="5"/>
        <v>811.2</v>
      </c>
    </row>
    <row r="141" spans="1:11" ht="15.75">
      <c r="A141" s="11">
        <v>140</v>
      </c>
      <c r="B141" s="1">
        <v>140</v>
      </c>
      <c r="C141" s="9" t="s">
        <v>110</v>
      </c>
      <c r="D141" s="3" t="s">
        <v>113</v>
      </c>
      <c r="E141" s="4">
        <v>387.8</v>
      </c>
      <c r="F141" s="4"/>
      <c r="G141" s="4"/>
      <c r="H141" s="4"/>
      <c r="I141" s="4">
        <v>112.1</v>
      </c>
      <c r="J141" s="4">
        <f t="shared" si="4"/>
        <v>387.8</v>
      </c>
      <c r="K141" s="4">
        <f t="shared" si="5"/>
        <v>499.9</v>
      </c>
    </row>
    <row r="142" spans="1:11" ht="15.75">
      <c r="A142" s="11">
        <v>141</v>
      </c>
      <c r="B142" s="1">
        <v>141</v>
      </c>
      <c r="C142" s="2" t="s">
        <v>115</v>
      </c>
      <c r="D142" s="2" t="s">
        <v>121</v>
      </c>
      <c r="E142" s="4">
        <v>836.2</v>
      </c>
      <c r="F142" s="4"/>
      <c r="G142" s="4"/>
      <c r="H142" s="4"/>
      <c r="I142" s="4">
        <v>94.5</v>
      </c>
      <c r="J142" s="4">
        <f t="shared" si="4"/>
        <v>836.2</v>
      </c>
      <c r="K142" s="4">
        <f t="shared" si="5"/>
        <v>930.7</v>
      </c>
    </row>
    <row r="143" spans="1:11" ht="15.75">
      <c r="A143" s="11">
        <v>142</v>
      </c>
      <c r="B143" s="1">
        <v>142</v>
      </c>
      <c r="C143" s="2" t="s">
        <v>115</v>
      </c>
      <c r="D143" s="2" t="s">
        <v>122</v>
      </c>
      <c r="E143" s="17">
        <v>717.7</v>
      </c>
      <c r="F143" s="4"/>
      <c r="G143" s="4"/>
      <c r="H143" s="4"/>
      <c r="I143" s="4">
        <v>87.7</v>
      </c>
      <c r="J143" s="4">
        <f t="shared" si="4"/>
        <v>717.7</v>
      </c>
      <c r="K143" s="4">
        <f t="shared" si="5"/>
        <v>805.4000000000001</v>
      </c>
    </row>
    <row r="144" spans="1:11" ht="15.75">
      <c r="A144" s="11">
        <v>143</v>
      </c>
      <c r="B144" s="1">
        <v>143</v>
      </c>
      <c r="C144" s="2" t="s">
        <v>115</v>
      </c>
      <c r="D144" s="2" t="s">
        <v>116</v>
      </c>
      <c r="E144" s="4">
        <v>1186.2</v>
      </c>
      <c r="F144" s="4"/>
      <c r="G144" s="4"/>
      <c r="H144" s="4"/>
      <c r="I144" s="4">
        <v>92.6</v>
      </c>
      <c r="J144" s="4">
        <f t="shared" si="4"/>
        <v>1186.2</v>
      </c>
      <c r="K144" s="4">
        <f t="shared" si="5"/>
        <v>1278.8</v>
      </c>
    </row>
    <row r="145" spans="1:11" ht="15.75">
      <c r="A145" s="11">
        <v>144</v>
      </c>
      <c r="B145" s="1">
        <v>144</v>
      </c>
      <c r="C145" s="2" t="s">
        <v>115</v>
      </c>
      <c r="D145" s="2" t="s">
        <v>117</v>
      </c>
      <c r="E145" s="4">
        <v>1323.3</v>
      </c>
      <c r="F145" s="4"/>
      <c r="G145" s="4"/>
      <c r="H145" s="4"/>
      <c r="I145" s="4">
        <v>101</v>
      </c>
      <c r="J145" s="4">
        <f t="shared" si="4"/>
        <v>1323.3</v>
      </c>
      <c r="K145" s="4">
        <f t="shared" si="5"/>
        <v>1424.3</v>
      </c>
    </row>
    <row r="146" spans="1:11" ht="15.75">
      <c r="A146" s="11">
        <v>145</v>
      </c>
      <c r="B146" s="1">
        <v>145</v>
      </c>
      <c r="C146" s="2" t="s">
        <v>115</v>
      </c>
      <c r="D146" s="2" t="s">
        <v>118</v>
      </c>
      <c r="E146" s="4">
        <v>844.4</v>
      </c>
      <c r="F146" s="4"/>
      <c r="G146" s="4"/>
      <c r="H146" s="4"/>
      <c r="I146" s="4">
        <v>94.5</v>
      </c>
      <c r="J146" s="4">
        <f t="shared" si="4"/>
        <v>844.4</v>
      </c>
      <c r="K146" s="4">
        <f t="shared" si="5"/>
        <v>938.9</v>
      </c>
    </row>
    <row r="147" spans="1:11" ht="15.75">
      <c r="A147" s="11">
        <v>146</v>
      </c>
      <c r="B147" s="1">
        <v>146</v>
      </c>
      <c r="C147" s="2" t="s">
        <v>115</v>
      </c>
      <c r="D147" s="2" t="s">
        <v>119</v>
      </c>
      <c r="E147" s="4">
        <v>1191.2</v>
      </c>
      <c r="F147" s="4"/>
      <c r="G147" s="4"/>
      <c r="H147" s="4"/>
      <c r="I147" s="4">
        <v>85</v>
      </c>
      <c r="J147" s="4">
        <f t="shared" si="4"/>
        <v>1191.2</v>
      </c>
      <c r="K147" s="4">
        <f t="shared" si="5"/>
        <v>1276.2</v>
      </c>
    </row>
    <row r="148" spans="1:11" ht="15.75">
      <c r="A148" s="11">
        <v>147</v>
      </c>
      <c r="B148" s="1">
        <v>147</v>
      </c>
      <c r="C148" s="2" t="s">
        <v>115</v>
      </c>
      <c r="D148" s="2" t="s">
        <v>120</v>
      </c>
      <c r="E148" s="4">
        <v>1202.3</v>
      </c>
      <c r="F148" s="4"/>
      <c r="G148" s="4"/>
      <c r="H148" s="4"/>
      <c r="I148" s="4">
        <v>139.3</v>
      </c>
      <c r="J148" s="4">
        <f t="shared" si="4"/>
        <v>1202.3</v>
      </c>
      <c r="K148" s="4">
        <f t="shared" si="5"/>
        <v>1341.6</v>
      </c>
    </row>
    <row r="149" spans="1:11" ht="15.75">
      <c r="A149" s="11">
        <v>148</v>
      </c>
      <c r="B149" s="1">
        <v>148</v>
      </c>
      <c r="C149" s="2" t="s">
        <v>123</v>
      </c>
      <c r="D149" s="2" t="s">
        <v>124</v>
      </c>
      <c r="E149" s="4">
        <v>782.7</v>
      </c>
      <c r="F149" s="4"/>
      <c r="G149" s="4"/>
      <c r="H149" s="4"/>
      <c r="I149" s="4">
        <v>87</v>
      </c>
      <c r="J149" s="4">
        <f t="shared" si="4"/>
        <v>782.7</v>
      </c>
      <c r="K149" s="4">
        <f t="shared" si="5"/>
        <v>869.7</v>
      </c>
    </row>
    <row r="150" spans="1:11" ht="15.75">
      <c r="A150" s="11">
        <v>149</v>
      </c>
      <c r="B150" s="1">
        <v>149</v>
      </c>
      <c r="C150" s="2" t="s">
        <v>123</v>
      </c>
      <c r="D150" s="2" t="s">
        <v>113</v>
      </c>
      <c r="E150" s="17">
        <v>705.4</v>
      </c>
      <c r="F150" s="4"/>
      <c r="G150" s="4"/>
      <c r="H150" s="4"/>
      <c r="I150" s="4">
        <v>87</v>
      </c>
      <c r="J150" s="4">
        <f t="shared" si="4"/>
        <v>705.4</v>
      </c>
      <c r="K150" s="4">
        <f t="shared" si="5"/>
        <v>792.4</v>
      </c>
    </row>
    <row r="151" spans="1:11" ht="15.75">
      <c r="A151" s="11">
        <v>150</v>
      </c>
      <c r="B151" s="1">
        <v>150</v>
      </c>
      <c r="C151" s="2" t="s">
        <v>125</v>
      </c>
      <c r="D151" s="5" t="s">
        <v>135</v>
      </c>
      <c r="E151" s="6">
        <v>383.2</v>
      </c>
      <c r="F151" s="6"/>
      <c r="G151" s="6"/>
      <c r="H151" s="6"/>
      <c r="I151" s="6">
        <v>59</v>
      </c>
      <c r="J151" s="4">
        <f t="shared" si="4"/>
        <v>383.2</v>
      </c>
      <c r="K151" s="4">
        <f t="shared" si="5"/>
        <v>442.2</v>
      </c>
    </row>
    <row r="152" spans="1:11" ht="15.75">
      <c r="A152" s="11">
        <v>151</v>
      </c>
      <c r="B152" s="1">
        <v>151</v>
      </c>
      <c r="C152" s="2" t="s">
        <v>125</v>
      </c>
      <c r="D152" s="5" t="s">
        <v>128</v>
      </c>
      <c r="E152" s="6">
        <v>543.5</v>
      </c>
      <c r="F152" s="6"/>
      <c r="G152" s="6"/>
      <c r="H152" s="6"/>
      <c r="I152" s="6">
        <v>47.6</v>
      </c>
      <c r="J152" s="4">
        <f t="shared" si="4"/>
        <v>543.5</v>
      </c>
      <c r="K152" s="4">
        <f t="shared" si="5"/>
        <v>591.1</v>
      </c>
    </row>
    <row r="153" spans="1:11" ht="15.75">
      <c r="A153" s="11">
        <v>152</v>
      </c>
      <c r="B153" s="1">
        <v>152</v>
      </c>
      <c r="C153" s="2" t="s">
        <v>125</v>
      </c>
      <c r="D153" s="5" t="s">
        <v>133</v>
      </c>
      <c r="E153" s="18">
        <v>550.8</v>
      </c>
      <c r="F153" s="6"/>
      <c r="G153" s="6"/>
      <c r="H153" s="6"/>
      <c r="I153" s="6">
        <v>48.62</v>
      </c>
      <c r="J153" s="4">
        <f t="shared" si="4"/>
        <v>550.8</v>
      </c>
      <c r="K153" s="4">
        <f t="shared" si="5"/>
        <v>599.42</v>
      </c>
    </row>
    <row r="154" spans="1:11" ht="15.75">
      <c r="A154" s="11">
        <v>153</v>
      </c>
      <c r="B154" s="1">
        <v>153</v>
      </c>
      <c r="C154" s="2" t="s">
        <v>125</v>
      </c>
      <c r="D154" s="5" t="s">
        <v>134</v>
      </c>
      <c r="E154" s="6">
        <v>748.3</v>
      </c>
      <c r="F154" s="6"/>
      <c r="G154" s="6"/>
      <c r="H154" s="6"/>
      <c r="I154" s="6">
        <v>84.98</v>
      </c>
      <c r="J154" s="4">
        <f t="shared" si="4"/>
        <v>748.3</v>
      </c>
      <c r="K154" s="4">
        <f t="shared" si="5"/>
        <v>833.28</v>
      </c>
    </row>
    <row r="155" spans="1:11" ht="15.75">
      <c r="A155" s="11">
        <v>154</v>
      </c>
      <c r="B155" s="1">
        <v>154</v>
      </c>
      <c r="C155" s="2" t="s">
        <v>125</v>
      </c>
      <c r="D155" s="5" t="s">
        <v>138</v>
      </c>
      <c r="E155" s="6">
        <v>835.9</v>
      </c>
      <c r="F155" s="6"/>
      <c r="G155" s="6"/>
      <c r="H155" s="6"/>
      <c r="I155" s="6">
        <v>98</v>
      </c>
      <c r="J155" s="4">
        <f t="shared" si="4"/>
        <v>835.9</v>
      </c>
      <c r="K155" s="4">
        <f t="shared" si="5"/>
        <v>933.9</v>
      </c>
    </row>
    <row r="156" spans="1:11" ht="15.75">
      <c r="A156" s="11">
        <v>155</v>
      </c>
      <c r="B156" s="1">
        <v>155</v>
      </c>
      <c r="C156" s="2" t="s">
        <v>125</v>
      </c>
      <c r="D156" s="5" t="s">
        <v>166</v>
      </c>
      <c r="E156" s="6">
        <v>817.8</v>
      </c>
      <c r="F156" s="6"/>
      <c r="G156" s="6"/>
      <c r="H156" s="6"/>
      <c r="I156" s="6">
        <v>98.7</v>
      </c>
      <c r="J156" s="4">
        <f t="shared" si="4"/>
        <v>817.8</v>
      </c>
      <c r="K156" s="4">
        <f t="shared" si="5"/>
        <v>916.5</v>
      </c>
    </row>
    <row r="157" spans="1:11" ht="15.75">
      <c r="A157" s="11">
        <v>156</v>
      </c>
      <c r="B157" s="1">
        <v>156</v>
      </c>
      <c r="C157" s="2" t="s">
        <v>125</v>
      </c>
      <c r="D157" s="5" t="s">
        <v>126</v>
      </c>
      <c r="E157" s="18">
        <v>797.1</v>
      </c>
      <c r="F157" s="6"/>
      <c r="G157" s="6"/>
      <c r="H157" s="6"/>
      <c r="I157" s="6">
        <v>72</v>
      </c>
      <c r="J157" s="4">
        <f t="shared" si="4"/>
        <v>797.1</v>
      </c>
      <c r="K157" s="4">
        <f t="shared" si="5"/>
        <v>869.1</v>
      </c>
    </row>
    <row r="158" spans="1:11" ht="15.75">
      <c r="A158" s="11">
        <v>157</v>
      </c>
      <c r="B158" s="1">
        <v>157</v>
      </c>
      <c r="C158" s="2" t="s">
        <v>125</v>
      </c>
      <c r="D158" s="5" t="s">
        <v>127</v>
      </c>
      <c r="E158" s="18">
        <v>787.7</v>
      </c>
      <c r="F158" s="6"/>
      <c r="G158" s="6"/>
      <c r="H158" s="6"/>
      <c r="I158" s="6">
        <v>58.8</v>
      </c>
      <c r="J158" s="4">
        <f t="shared" si="4"/>
        <v>787.7</v>
      </c>
      <c r="K158" s="4">
        <f t="shared" si="5"/>
        <v>846.5</v>
      </c>
    </row>
    <row r="159" spans="1:11" ht="15.75">
      <c r="A159" s="11">
        <v>158</v>
      </c>
      <c r="B159" s="1">
        <v>158</v>
      </c>
      <c r="C159" s="2" t="s">
        <v>125</v>
      </c>
      <c r="D159" s="5" t="s">
        <v>136</v>
      </c>
      <c r="E159" s="6">
        <v>789.3</v>
      </c>
      <c r="F159" s="6"/>
      <c r="G159" s="6"/>
      <c r="H159" s="6"/>
      <c r="I159" s="6">
        <v>72</v>
      </c>
      <c r="J159" s="4">
        <f t="shared" si="4"/>
        <v>789.3</v>
      </c>
      <c r="K159" s="4">
        <f t="shared" si="5"/>
        <v>861.3</v>
      </c>
    </row>
    <row r="160" spans="1:11" ht="15.75">
      <c r="A160" s="11">
        <v>159</v>
      </c>
      <c r="B160" s="1">
        <v>159</v>
      </c>
      <c r="C160" s="2" t="s">
        <v>125</v>
      </c>
      <c r="D160" s="5" t="s">
        <v>129</v>
      </c>
      <c r="E160" s="6">
        <v>555.1</v>
      </c>
      <c r="F160" s="6"/>
      <c r="G160" s="6"/>
      <c r="H160" s="6"/>
      <c r="I160" s="6">
        <v>47.68</v>
      </c>
      <c r="J160" s="4">
        <f t="shared" si="4"/>
        <v>555.1</v>
      </c>
      <c r="K160" s="4">
        <f t="shared" si="5"/>
        <v>602.78</v>
      </c>
    </row>
    <row r="161" spans="1:11" ht="15.75">
      <c r="A161" s="11">
        <v>160</v>
      </c>
      <c r="B161" s="1">
        <v>160</v>
      </c>
      <c r="C161" s="2" t="s">
        <v>125</v>
      </c>
      <c r="D161" s="5" t="s">
        <v>139</v>
      </c>
      <c r="E161" s="6">
        <v>298.9</v>
      </c>
      <c r="F161" s="6"/>
      <c r="G161" s="6"/>
      <c r="H161" s="6"/>
      <c r="I161" s="6">
        <v>20.7</v>
      </c>
      <c r="J161" s="4">
        <f t="shared" si="4"/>
        <v>298.9</v>
      </c>
      <c r="K161" s="4">
        <f t="shared" si="5"/>
        <v>319.59999999999997</v>
      </c>
    </row>
    <row r="162" spans="1:11" ht="15.75">
      <c r="A162" s="11">
        <v>161</v>
      </c>
      <c r="B162" s="1">
        <v>161</v>
      </c>
      <c r="C162" s="2" t="s">
        <v>125</v>
      </c>
      <c r="D162" s="7" t="s">
        <v>130</v>
      </c>
      <c r="E162" s="19">
        <v>525.51</v>
      </c>
      <c r="F162" s="8"/>
      <c r="G162" s="8"/>
      <c r="H162" s="8"/>
      <c r="I162" s="8">
        <v>51.52</v>
      </c>
      <c r="J162" s="4">
        <f t="shared" si="4"/>
        <v>525.51</v>
      </c>
      <c r="K162" s="4">
        <f t="shared" si="5"/>
        <v>577.03</v>
      </c>
    </row>
    <row r="163" spans="1:11" ht="15.75">
      <c r="A163" s="11">
        <v>162</v>
      </c>
      <c r="B163" s="1">
        <v>162</v>
      </c>
      <c r="C163" s="2" t="s">
        <v>125</v>
      </c>
      <c r="D163" s="7" t="s">
        <v>131</v>
      </c>
      <c r="E163" s="8">
        <v>761.7</v>
      </c>
      <c r="F163" s="8"/>
      <c r="G163" s="8"/>
      <c r="H163" s="8"/>
      <c r="I163" s="8">
        <v>91.8</v>
      </c>
      <c r="J163" s="4">
        <f t="shared" si="4"/>
        <v>761.7</v>
      </c>
      <c r="K163" s="4">
        <f t="shared" si="5"/>
        <v>853.5</v>
      </c>
    </row>
    <row r="164" spans="1:11" ht="15.75">
      <c r="A164" s="11">
        <v>163</v>
      </c>
      <c r="B164" s="1">
        <v>163</v>
      </c>
      <c r="C164" s="2" t="s">
        <v>125</v>
      </c>
      <c r="D164" s="7" t="s">
        <v>132</v>
      </c>
      <c r="E164" s="19">
        <v>748.8</v>
      </c>
      <c r="F164" s="8"/>
      <c r="G164" s="8"/>
      <c r="H164" s="8"/>
      <c r="I164" s="8">
        <v>80.3</v>
      </c>
      <c r="J164" s="4">
        <f t="shared" si="4"/>
        <v>748.8</v>
      </c>
      <c r="K164" s="4">
        <f t="shared" si="5"/>
        <v>829.0999999999999</v>
      </c>
    </row>
    <row r="165" spans="1:11" ht="15.75">
      <c r="A165" s="11">
        <v>164</v>
      </c>
      <c r="B165" s="1">
        <v>164</v>
      </c>
      <c r="C165" s="2" t="s">
        <v>125</v>
      </c>
      <c r="D165" s="5" t="s">
        <v>137</v>
      </c>
      <c r="E165" s="6">
        <v>761.6</v>
      </c>
      <c r="F165" s="6"/>
      <c r="G165" s="6"/>
      <c r="H165" s="6"/>
      <c r="I165" s="6">
        <v>88.72</v>
      </c>
      <c r="J165" s="4">
        <f t="shared" si="4"/>
        <v>761.6</v>
      </c>
      <c r="K165" s="4">
        <f t="shared" si="5"/>
        <v>850.32</v>
      </c>
    </row>
    <row r="166" spans="2:11" ht="15.75">
      <c r="B166" s="1"/>
      <c r="C166" s="1"/>
      <c r="D166" s="1"/>
      <c r="E166" s="12">
        <f aca="true" t="shared" si="6" ref="E166:K166">SUM(E2:E165)</f>
        <v>247216.41000000003</v>
      </c>
      <c r="F166" s="12">
        <f t="shared" si="6"/>
        <v>18994.99999999999</v>
      </c>
      <c r="G166" s="12">
        <f t="shared" si="6"/>
        <v>1999.1000000000001</v>
      </c>
      <c r="H166" s="12">
        <f t="shared" si="6"/>
        <v>5608</v>
      </c>
      <c r="I166" s="12">
        <f t="shared" si="6"/>
        <v>25551.319999999996</v>
      </c>
      <c r="J166" s="12">
        <f t="shared" si="6"/>
        <v>268210.50999999995</v>
      </c>
      <c r="K166" s="12">
        <f t="shared" si="6"/>
        <v>293761.8300000001</v>
      </c>
    </row>
  </sheetData>
  <sheetProtection/>
  <printOptions/>
  <pageMargins left="0.31496062992125984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2015-01-22T11:44:53Z</cp:lastPrinted>
  <dcterms:created xsi:type="dcterms:W3CDTF">2006-09-28T05:33:49Z</dcterms:created>
  <dcterms:modified xsi:type="dcterms:W3CDTF">2017-03-21T03:29:54Z</dcterms:modified>
  <cp:category/>
  <cp:version/>
  <cp:contentType/>
  <cp:contentStatus/>
</cp:coreProperties>
</file>